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195" activeTab="3"/>
  </bookViews>
  <sheets>
    <sheet name="8 клас" sheetId="1" r:id="rId1"/>
    <sheet name="9 клас" sheetId="2" r:id="rId2"/>
    <sheet name="10 клас" sheetId="3" r:id="rId3"/>
    <sheet name="11 клас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L55" i="1"/>
  <c r="L22" i="1"/>
  <c r="L37" i="1"/>
  <c r="L74" i="1"/>
  <c r="L20" i="1"/>
  <c r="L67" i="1"/>
  <c r="L10" i="1"/>
  <c r="L25" i="1"/>
  <c r="L31" i="1"/>
  <c r="L59" i="1"/>
  <c r="L56" i="1"/>
  <c r="L38" i="1"/>
  <c r="L50" i="1"/>
  <c r="L32" i="1"/>
  <c r="L46" i="1"/>
  <c r="L11" i="1"/>
  <c r="L52" i="1"/>
  <c r="L47" i="1"/>
  <c r="L34" i="1"/>
  <c r="L57" i="1"/>
  <c r="L72" i="1"/>
  <c r="L70" i="1"/>
  <c r="L63" i="1"/>
  <c r="L60" i="1"/>
  <c r="L73" i="1"/>
  <c r="L8" i="1"/>
  <c r="L4" i="1"/>
  <c r="L16" i="1"/>
  <c r="L18" i="1"/>
  <c r="L15" i="1"/>
  <c r="L33" i="1"/>
  <c r="L48" i="1"/>
  <c r="L21" i="1"/>
  <c r="L26" i="1"/>
  <c r="L51" i="1"/>
  <c r="L66" i="1"/>
  <c r="L64" i="1"/>
  <c r="L13" i="1"/>
  <c r="L7" i="1"/>
  <c r="L24" i="1"/>
  <c r="L35" i="1"/>
  <c r="L42" i="1"/>
  <c r="L69" i="1"/>
  <c r="L41" i="1"/>
  <c r="L29" i="1"/>
  <c r="L65" i="1"/>
  <c r="L27" i="1"/>
  <c r="L36" i="1"/>
  <c r="L23" i="1"/>
  <c r="L61" i="1"/>
  <c r="L53" i="1"/>
  <c r="L14" i="1"/>
  <c r="L30" i="1"/>
  <c r="L71" i="1"/>
  <c r="L75" i="1"/>
  <c r="L43" i="1"/>
  <c r="L40" i="1"/>
  <c r="L19" i="1"/>
  <c r="L44" i="1"/>
  <c r="L28" i="1"/>
  <c r="L49" i="1"/>
  <c r="L5" i="1"/>
  <c r="L9" i="1"/>
  <c r="L68" i="1"/>
  <c r="L54" i="1"/>
  <c r="L62" i="1"/>
  <c r="L58" i="1"/>
  <c r="L39" i="1"/>
  <c r="L12" i="1"/>
  <c r="L6" i="1"/>
  <c r="L4" i="4" l="1"/>
  <c r="L17" i="4"/>
  <c r="L14" i="4"/>
  <c r="L18" i="4"/>
  <c r="L10" i="4"/>
  <c r="L15" i="4"/>
  <c r="L16" i="4"/>
  <c r="L11" i="4"/>
  <c r="L8" i="4"/>
  <c r="L13" i="4"/>
  <c r="L7" i="4"/>
  <c r="L5" i="4"/>
  <c r="L6" i="4"/>
  <c r="L9" i="4"/>
  <c r="L12" i="4"/>
  <c r="L23" i="3"/>
  <c r="L10" i="3"/>
  <c r="L8" i="3"/>
  <c r="L7" i="3"/>
  <c r="L5" i="3"/>
  <c r="L6" i="3"/>
  <c r="L14" i="3"/>
  <c r="L9" i="3"/>
  <c r="L24" i="3"/>
  <c r="L29" i="3"/>
  <c r="L20" i="3"/>
  <c r="L19" i="3"/>
  <c r="L12" i="3"/>
  <c r="L11" i="3"/>
  <c r="L16" i="3"/>
  <c r="L26" i="3"/>
  <c r="L21" i="3"/>
  <c r="L15" i="3"/>
  <c r="L31" i="3"/>
  <c r="L4" i="3"/>
  <c r="L25" i="3"/>
  <c r="L17" i="3"/>
  <c r="L18" i="3"/>
  <c r="L22" i="3"/>
  <c r="L13" i="3"/>
  <c r="L27" i="3"/>
  <c r="L32" i="3"/>
  <c r="L30" i="3"/>
  <c r="L28" i="3"/>
  <c r="L32" i="2"/>
  <c r="L33" i="2"/>
  <c r="L13" i="2"/>
  <c r="L20" i="2"/>
  <c r="L10" i="2"/>
  <c r="L16" i="2"/>
  <c r="L15" i="2"/>
  <c r="L50" i="2"/>
  <c r="L27" i="2"/>
  <c r="L11" i="2"/>
  <c r="L8" i="2"/>
  <c r="L24" i="2"/>
  <c r="L22" i="2"/>
  <c r="L23" i="2"/>
  <c r="L51" i="2"/>
  <c r="L48" i="2"/>
  <c r="L31" i="2"/>
  <c r="L42" i="2"/>
  <c r="L49" i="2"/>
  <c r="L43" i="2"/>
  <c r="L52" i="2"/>
  <c r="L36" i="2"/>
  <c r="L53" i="2"/>
  <c r="L44" i="2"/>
  <c r="L7" i="2"/>
  <c r="L21" i="2"/>
  <c r="L25" i="2"/>
  <c r="L54" i="2"/>
  <c r="L37" i="2"/>
  <c r="L19" i="2"/>
  <c r="L9" i="2"/>
  <c r="L14" i="2"/>
  <c r="L34" i="2"/>
  <c r="L55" i="2"/>
  <c r="L28" i="2"/>
  <c r="L4" i="2"/>
  <c r="L30" i="2"/>
  <c r="L12" i="2"/>
  <c r="L29" i="2"/>
  <c r="L56" i="2"/>
  <c r="L45" i="2"/>
  <c r="L38" i="2"/>
  <c r="L41" i="2"/>
  <c r="L46" i="2"/>
  <c r="L26" i="2"/>
  <c r="L35" i="2"/>
  <c r="L5" i="2"/>
  <c r="L6" i="2"/>
  <c r="L47" i="2"/>
  <c r="L17" i="2"/>
  <c r="L39" i="2"/>
  <c r="L40" i="2"/>
  <c r="L18" i="2"/>
</calcChain>
</file>

<file path=xl/sharedStrings.xml><?xml version="1.0" encoding="utf-8"?>
<sst xmlns="http://schemas.openxmlformats.org/spreadsheetml/2006/main" count="818" uniqueCount="472">
  <si>
    <t>№</t>
  </si>
  <si>
    <t>Код</t>
  </si>
  <si>
    <t>ПІБ учасника</t>
  </si>
  <si>
    <t>Клас</t>
  </si>
  <si>
    <t xml:space="preserve">Вчитель </t>
  </si>
  <si>
    <t>Завдання</t>
  </si>
  <si>
    <t>Разом</t>
  </si>
  <si>
    <t>Місце</t>
  </si>
  <si>
    <t>Заклад освіти</t>
  </si>
  <si>
    <t xml:space="preserve">Смольц Анна Олександрівна </t>
  </si>
  <si>
    <t>Скопич Ангеліна Сергіївна</t>
  </si>
  <si>
    <t xml:space="preserve">Нечипор Дарʼя Віталіївна </t>
  </si>
  <si>
    <t>Бакало Софія Русланівна</t>
  </si>
  <si>
    <t>Козуб Мирослава Юріївна</t>
  </si>
  <si>
    <t>Горішна Софія Русланівна</t>
  </si>
  <si>
    <t>Жук Єлизавета Семенівна</t>
  </si>
  <si>
    <t xml:space="preserve">Руда Оксана Олегівна </t>
  </si>
  <si>
    <t>Кришина Єва Дмитрівна</t>
  </si>
  <si>
    <t xml:space="preserve">Онищук Тетяна Валеріївна </t>
  </si>
  <si>
    <t>Ярош Олександр Сергійович</t>
  </si>
  <si>
    <t>Зайчіков Іван Володимирович</t>
  </si>
  <si>
    <t>Омельчук Марія Вікторівна</t>
  </si>
  <si>
    <t>Баранова Катерина Андріївна</t>
  </si>
  <si>
    <t xml:space="preserve">Рукшинська Єлизавета Романівна </t>
  </si>
  <si>
    <t xml:space="preserve">Добровольска Марія Олександрівна </t>
  </si>
  <si>
    <t>Кушнір Анастасія Денисівна</t>
  </si>
  <si>
    <t>Бабій Віталій Ростиславович</t>
  </si>
  <si>
    <t>Муренко Аліна Олегівна</t>
  </si>
  <si>
    <t>Зубань Артем Вячеславович</t>
  </si>
  <si>
    <t>Добрянська Аріна Миколаївна</t>
  </si>
  <si>
    <t>Карпенко Кіра Максимівна</t>
  </si>
  <si>
    <t xml:space="preserve">Михальченко Кирило Андрійович </t>
  </si>
  <si>
    <t>Здоровань Вікторія Валентинівна</t>
  </si>
  <si>
    <t xml:space="preserve">Яхно Ангеліна Юріївна </t>
  </si>
  <si>
    <t>Вакановська Анна Віталіївна</t>
  </si>
  <si>
    <t>Глиняна Зоряна Олегівна</t>
  </si>
  <si>
    <t xml:space="preserve">Конолєв Михайло Миколайович </t>
  </si>
  <si>
    <t>Конолєв Дмитро Миколайович</t>
  </si>
  <si>
    <t>Круглов Дємід Романович</t>
  </si>
  <si>
    <t xml:space="preserve">Іваненеко Володимир Олександрович </t>
  </si>
  <si>
    <t>Мазур Мирослав Ігорович</t>
  </si>
  <si>
    <t xml:space="preserve">Бондар Дарія Андріївна </t>
  </si>
  <si>
    <t>Трофімчук Михайло Андрійович</t>
  </si>
  <si>
    <t>Калінчук Поліна Юріївна</t>
  </si>
  <si>
    <t>Мошноріз Уляна Миколаївна</t>
  </si>
  <si>
    <t>Мельник Тимофій Олексійович</t>
  </si>
  <si>
    <t>Вітковський Іван Олександрович</t>
  </si>
  <si>
    <t>Локотей Артем Юрійович</t>
  </si>
  <si>
    <t>Федичен Анастасія Олександрівна</t>
  </si>
  <si>
    <t>Тверезовський Марк Сергійович</t>
  </si>
  <si>
    <t>Караванський Максим Сергійович</t>
  </si>
  <si>
    <t>Данченко Андрій Андрійович</t>
  </si>
  <si>
    <t>Кушніренко Марія Сергіївна</t>
  </si>
  <si>
    <t>Іванченко Кароліна Олегівна</t>
  </si>
  <si>
    <t>Профатило Марія Олексіївна</t>
  </si>
  <si>
    <t xml:space="preserve">Ейвазова Айсель Джабір Кизи </t>
  </si>
  <si>
    <t>Соловійчук Микита Миколайович</t>
  </si>
  <si>
    <t xml:space="preserve">Марківський Руслан Вікторович </t>
  </si>
  <si>
    <t xml:space="preserve">Коваленко Ксенія Олександрівна </t>
  </si>
  <si>
    <t>Бутко Кирил Юрійович</t>
  </si>
  <si>
    <t xml:space="preserve">Шестопалова Катерина Олексіївна </t>
  </si>
  <si>
    <t>Кузнец Валерія Богданівна</t>
  </si>
  <si>
    <t>Кліщук Анастасія Олегівна</t>
  </si>
  <si>
    <t xml:space="preserve">Заїка Олександр Анатолійович </t>
  </si>
  <si>
    <t xml:space="preserve">Маленчук Дарія Олександрівна </t>
  </si>
  <si>
    <t>Продан Софія Петрівна</t>
  </si>
  <si>
    <t xml:space="preserve">Манін Максим Дмитрович </t>
  </si>
  <si>
    <t xml:space="preserve">Килимник Дмитро Андрійович </t>
  </si>
  <si>
    <t>Ясиновська Яна Василівна</t>
  </si>
  <si>
    <t xml:space="preserve">Єсаульцева Дар'я Олександрівна </t>
  </si>
  <si>
    <t>Гриб Андрій Олександрович</t>
  </si>
  <si>
    <t xml:space="preserve">Михалко Анна Юріївна </t>
  </si>
  <si>
    <t xml:space="preserve">Точинський Роман Сергійович </t>
  </si>
  <si>
    <t>Солодка Аделіна Ігорівна</t>
  </si>
  <si>
    <t>Мороз Єгор Миколайович</t>
  </si>
  <si>
    <t xml:space="preserve">Шевчук Кирил Андрійович </t>
  </si>
  <si>
    <t>Щуренко Богдан Анатолійович</t>
  </si>
  <si>
    <t>Павлінов Іван Олександрович</t>
  </si>
  <si>
    <t>Курдеша Артем Максимович</t>
  </si>
  <si>
    <t>Джура Денис Юрійович</t>
  </si>
  <si>
    <t xml:space="preserve">Комунальний заклад «Вінницький гуманітарний ліцей № 1 ім. М. І. Пирогова» </t>
  </si>
  <si>
    <t>Комунальний заклад «Вінницький гуманітарний ліцей № 1 ім. М. І. Пирогова»</t>
  </si>
  <si>
    <t>Комунальний заклад «Вінницький ліцей № 7 ім. О. Сухомовського»</t>
  </si>
  <si>
    <t>Комунальний заклад «Вінницький ліцей № 9»</t>
  </si>
  <si>
    <t>Комунальний заклад «Вінницький ліцей № 10»</t>
  </si>
  <si>
    <t>Комунальний заклад «Вінницький ліцей № 11»</t>
  </si>
  <si>
    <t>Комунальний заклад «Вінницький ліцей № 12»</t>
  </si>
  <si>
    <t>Комунальний заклад «Вінницький ліцей № 13»</t>
  </si>
  <si>
    <t>Комунальний заклад «Вінницький ліцей № 14»</t>
  </si>
  <si>
    <t>Комунальний заклад «Вінницький ліцей № 15»</t>
  </si>
  <si>
    <t>Комунальний заклад «Вінницький ліцей № 16»</t>
  </si>
  <si>
    <t>Комунальний заклад «Вінницький фізико-математичний ліцей №17»</t>
  </si>
  <si>
    <t>Комунальний заклад «Вінницький ліцей № 18»</t>
  </si>
  <si>
    <t>Комунальний заклад «Вінницький ліцей № 20»</t>
  </si>
  <si>
    <t>Комунальний заклад «Вінницький ліцей № 21»</t>
  </si>
  <si>
    <t>Комунальний заклад «Вінницький ліцей № 22»</t>
  </si>
  <si>
    <t>Комунальний заклад «Вінницький ліцей № 23»</t>
  </si>
  <si>
    <t>Комунальний заклад «Вінницький ліцей № 27»</t>
  </si>
  <si>
    <t>Комунальний заклад «Вінницький ліцей № 30 ім. Т. Шевченка»</t>
  </si>
  <si>
    <t>Комунальний заклад «Вінницький ліцей № 31»</t>
  </si>
  <si>
    <t>Комунальний заклад «Вінницький ліцей № 32»</t>
  </si>
  <si>
    <t>Комунальний заклад «Вінницький ліцей № 33»</t>
  </si>
  <si>
    <t>Комунальний заклад «Вінницький ліцей № 35»</t>
  </si>
  <si>
    <t>Комунальний заклад «Вінницький ліцей № 36»</t>
  </si>
  <si>
    <t>Комунальний заклад "Вінницький технічний ліцей"</t>
  </si>
  <si>
    <t>ТОВ "Приватний дитиноцентрований заклад загальної середньої освіти І-ІІІ ступенів "Хаб Скул"</t>
  </si>
  <si>
    <t>Калініна Наталія Володимирівна</t>
  </si>
  <si>
    <t xml:space="preserve">Калініна Наталія Володимирівна </t>
  </si>
  <si>
    <t>Ільченко Ганна Вʼячеславівна</t>
  </si>
  <si>
    <t>Сологуб Ірина Миколаївна</t>
  </si>
  <si>
    <t>Патлатюк Катерина Олексіївна</t>
  </si>
  <si>
    <t>Тихонюк Людмила Миколаївна</t>
  </si>
  <si>
    <t>Васильківська Оксана Василівна</t>
  </si>
  <si>
    <t>Чорна Алла Іванівна</t>
  </si>
  <si>
    <t>Олійниченко Олександр Володимирович</t>
  </si>
  <si>
    <t xml:space="preserve">Чульфа Лариса Володимирівна </t>
  </si>
  <si>
    <t>Чульфа Лариса Володимирівна</t>
  </si>
  <si>
    <t>Швандер Інна Миколіївна</t>
  </si>
  <si>
    <t>Швандер Інна Миколаївна</t>
  </si>
  <si>
    <t>Янкавець Олександр Олександрович</t>
  </si>
  <si>
    <t xml:space="preserve">Янкавець Олександр Олександрович </t>
  </si>
  <si>
    <t>Коржова Ольга Михайлівна</t>
  </si>
  <si>
    <t>Сольська Людмила Петрівна</t>
  </si>
  <si>
    <t>Шаповал Ярослав Юрійович</t>
  </si>
  <si>
    <t>Жванецька Ірина Сергіївна</t>
  </si>
  <si>
    <t>Олексієнко Вікторія Володимирівна</t>
  </si>
  <si>
    <t>Пукас Майя Михайлівна</t>
  </si>
  <si>
    <t>Барановська Світлана Миколаївна</t>
  </si>
  <si>
    <t>Майданюк Софія Вікторівна</t>
  </si>
  <si>
    <t xml:space="preserve">Гуйван Тетяна Володимирівна </t>
  </si>
  <si>
    <t>Лисюк Ольга Степанівна</t>
  </si>
  <si>
    <t>Копаниця Тетяна Вікторівна</t>
  </si>
  <si>
    <t>Михальченко Наталія Юріївна</t>
  </si>
  <si>
    <t>Міщенко Світлана Григорівна</t>
  </si>
  <si>
    <t>Леонова Наталя Геннадіївна</t>
  </si>
  <si>
    <t xml:space="preserve">Леонова Наталя Геннадіївна  </t>
  </si>
  <si>
    <t xml:space="preserve">Леонова Наталія Геннадіївна </t>
  </si>
  <si>
    <t xml:space="preserve">Леонова Наталя Геннадіївна </t>
  </si>
  <si>
    <t>Леонова Наталія Геннадіївна</t>
  </si>
  <si>
    <t>Нехаєнко Юлія Валеріївна</t>
  </si>
  <si>
    <t>Лимар Софія Василівна</t>
  </si>
  <si>
    <t>Радішевська Вероніка Андріївна</t>
  </si>
  <si>
    <t xml:space="preserve">Фурман Анна Романівна </t>
  </si>
  <si>
    <t xml:space="preserve">Мусієнко Катерина Богданівна </t>
  </si>
  <si>
    <t>Муравльова Марія Олександрівна</t>
  </si>
  <si>
    <t xml:space="preserve">Шерстка Аліка Ігорівна </t>
  </si>
  <si>
    <t>Кравчук Єлизавета Юріївна</t>
  </si>
  <si>
    <t xml:space="preserve">Селецька Софія Федорівна </t>
  </si>
  <si>
    <t>Баранов Євген Михайлович</t>
  </si>
  <si>
    <t xml:space="preserve">Середа Богдана Дмитрівна </t>
  </si>
  <si>
    <t>Процепко Марія Олександрівна</t>
  </si>
  <si>
    <t>Попова Євгенія Максимівна</t>
  </si>
  <si>
    <t xml:space="preserve">Пенішкевич Нана Олександрівна </t>
  </si>
  <si>
    <t xml:space="preserve">Сухоплеско Анна Олександрівна </t>
  </si>
  <si>
    <t>Семененко Ангеліна Святославівна</t>
  </si>
  <si>
    <t>Окулова Софія Олегівна</t>
  </si>
  <si>
    <t>Климчук Владислав Леонідович</t>
  </si>
  <si>
    <t>Шаповалов Назарій Дмитрович</t>
  </si>
  <si>
    <t>Шлапак Олександра Сергіївна</t>
  </si>
  <si>
    <t>Колаковська Маргарита Олександрівна</t>
  </si>
  <si>
    <t xml:space="preserve">Коваль Анна Максимівна </t>
  </si>
  <si>
    <t xml:space="preserve">Терлецька Катерина Олександрівна </t>
  </si>
  <si>
    <t>Вознюк Олександра Сергіївна</t>
  </si>
  <si>
    <t>Магдич Аліна Олександрівна</t>
  </si>
  <si>
    <t xml:space="preserve">Романенко Іванна Русланівна </t>
  </si>
  <si>
    <t>Плиска Ярослав Вікторович</t>
  </si>
  <si>
    <t>Мурзіна Юлія Михайлівна</t>
  </si>
  <si>
    <t>Кошкін Георгій Ілліч</t>
  </si>
  <si>
    <t>Душкевич Іван Андрійович</t>
  </si>
  <si>
    <t>Капшук Олег Євгенович</t>
  </si>
  <si>
    <t>Герасимович Марія Максимівна</t>
  </si>
  <si>
    <t>Мошноріз Софія Миколаївна</t>
  </si>
  <si>
    <t>Прокопчук Анастасія Богданівна</t>
  </si>
  <si>
    <t xml:space="preserve">Маківчук Руслан Вікторович </t>
  </si>
  <si>
    <t>Чорній Назар Артурович</t>
  </si>
  <si>
    <t>Галіцька Олександра Ігорівна</t>
  </si>
  <si>
    <t>Боков Артем Юрійович</t>
  </si>
  <si>
    <t xml:space="preserve">Мацюк Анастасія Леонідівна </t>
  </si>
  <si>
    <t xml:space="preserve">Сторожук Кирило Юрійович </t>
  </si>
  <si>
    <t>Папуга Богдан Олегович</t>
  </si>
  <si>
    <t>Коновалова Ірина Андріївна</t>
  </si>
  <si>
    <t xml:space="preserve">Овчар Дар'я Іванівна </t>
  </si>
  <si>
    <t>Заселян Аліна Анатоліївна</t>
  </si>
  <si>
    <t>Кицанюк Софія Юріївна</t>
  </si>
  <si>
    <t>Борисенко Анастасія Євгеніївна</t>
  </si>
  <si>
    <t>Попович Єлізавета Дмитрівна</t>
  </si>
  <si>
    <t>Коваль Тетяна Володимирівна</t>
  </si>
  <si>
    <t>Шошоя Маргаріта Вікторівна</t>
  </si>
  <si>
    <t xml:space="preserve">Сайчук Ілля Олександрович </t>
  </si>
  <si>
    <t>Огородник Ярослав Костянтинович</t>
  </si>
  <si>
    <t>Гнатовська Ірина Сергіївна</t>
  </si>
  <si>
    <t>Федосенко Тимофій Олегович</t>
  </si>
  <si>
    <t>Комунальний заклад «Вінницький ліцей № 8»</t>
  </si>
  <si>
    <t>Комунальний заклад «Вінницький ліцей № 29»</t>
  </si>
  <si>
    <t>Комунальний заклад «Вінницький ліцей № 34»</t>
  </si>
  <si>
    <t>Приватний заклад освіти "Вінницький ліцей "Амадея"</t>
  </si>
  <si>
    <t>Остренюк Тетяна Валентинівна</t>
  </si>
  <si>
    <t xml:space="preserve">Остренюк Тетяна Валентинівна </t>
  </si>
  <si>
    <t>Отморська Анастасія Петрівна</t>
  </si>
  <si>
    <t>Ключенкова Зінаїда Миколаївна</t>
  </si>
  <si>
    <t xml:space="preserve">Княгиницька Ольга Дмитрівна </t>
  </si>
  <si>
    <t>Княгиницька Ольга Дмитрівна</t>
  </si>
  <si>
    <t>Княгиницький Роман Ярославович</t>
  </si>
  <si>
    <t>Варварюк Павло Олегович</t>
  </si>
  <si>
    <t>Назарчук Ольга Миколаївна</t>
  </si>
  <si>
    <t>Яцюк Катерина Миколаївна</t>
  </si>
  <si>
    <t>Шемчук Марія Василівна</t>
  </si>
  <si>
    <t>Гуцолюк Юлія Володимирівна</t>
  </si>
  <si>
    <t>Іщенко Лариса Миколаївна</t>
  </si>
  <si>
    <t>Гуйван Тетяна Володимирівна</t>
  </si>
  <si>
    <t>Стасюк Марина Станіславівна</t>
  </si>
  <si>
    <t>Бабчук Владислав Павлович</t>
  </si>
  <si>
    <t>Дзюбенко Ніна Петрівна</t>
  </si>
  <si>
    <t>Нікітченко Лілія Олександрівна</t>
  </si>
  <si>
    <t>Венжик Людмила Ігорівна</t>
  </si>
  <si>
    <t>Ялимов Серафим Михайлович</t>
  </si>
  <si>
    <t>Двінянінова Евеліна Володимирівна</t>
  </si>
  <si>
    <t xml:space="preserve">Матящук Єлизавета Ігорівна </t>
  </si>
  <si>
    <t xml:space="preserve">Буравінська Евеліна Вікторівна </t>
  </si>
  <si>
    <t xml:space="preserve">Бартко Яна Володимирівна </t>
  </si>
  <si>
    <t xml:space="preserve">Очеретнюк Олександр Максимович </t>
  </si>
  <si>
    <t>Непомняща Ксєнія Романівна</t>
  </si>
  <si>
    <t>Майсон Владислава Вікторівна</t>
  </si>
  <si>
    <t>Дугельний Дмитро Андрійович</t>
  </si>
  <si>
    <t>Вакар Микола Богданович</t>
  </si>
  <si>
    <t>Пидоченко Єгор Ігорович</t>
  </si>
  <si>
    <t>Цимюалюка Павла Сергійовича</t>
  </si>
  <si>
    <t>Файден Данило Сергійович</t>
  </si>
  <si>
    <t>Крамаренко Іван Володимирович</t>
  </si>
  <si>
    <t xml:space="preserve">Медведєва Дар'я Сергіївна </t>
  </si>
  <si>
    <t>Савишен Олександр Олексійович</t>
  </si>
  <si>
    <t>Кушнір Дар'я Романівна</t>
  </si>
  <si>
    <t>Студент Іван Юрійович</t>
  </si>
  <si>
    <t>Павловська Анастасія Леонідівна</t>
  </si>
  <si>
    <t xml:space="preserve">Федоренко Анна Володимирівна </t>
  </si>
  <si>
    <t>Безверхна Ірина Олександрівна</t>
  </si>
  <si>
    <t xml:space="preserve">Антоненко Олександра Михайлівна </t>
  </si>
  <si>
    <t xml:space="preserve">Курило Назар Олександрович </t>
  </si>
  <si>
    <t>Таран Ярослав Андрійович</t>
  </si>
  <si>
    <t xml:space="preserve">Островський Анатолій Володимирович </t>
  </si>
  <si>
    <t>Мискіна Катерина Кирилівна</t>
  </si>
  <si>
    <t>Мисловський Іван Андрійович</t>
  </si>
  <si>
    <t>Шишковський Антон Геннадійович</t>
  </si>
  <si>
    <t>Патлатюк Максим Артемович</t>
  </si>
  <si>
    <t>Василюк Андрій Миколайович</t>
  </si>
  <si>
    <t xml:space="preserve">Коношенко Максим Русланович </t>
  </si>
  <si>
    <t xml:space="preserve">Олійник Антон Миколайович </t>
  </si>
  <si>
    <t>Комунальний заклад «Вінницький ліцей №31»</t>
  </si>
  <si>
    <t>Комунальний заклад «Вінницький ліцей №32»</t>
  </si>
  <si>
    <t>Комунальний заклад «Вінницький ліцей №33»</t>
  </si>
  <si>
    <t>Комунальний заклад «Вінницький ліцей №36»</t>
  </si>
  <si>
    <t>Вінницький ліцей безпекового спрямування та національно-патріотичного виховання Львівського державного університету безпеки життєдіяльності</t>
  </si>
  <si>
    <t>Остренюк Татьяна Валентинівна</t>
  </si>
  <si>
    <t>Княгиницька  Ольга Дмитрівна</t>
  </si>
  <si>
    <t xml:space="preserve">Гуйван Тетьяна Володимирівна </t>
  </si>
  <si>
    <t xml:space="preserve">Міщенко Світлана Григорівна </t>
  </si>
  <si>
    <t>Леонова Наталя Генадіївна</t>
  </si>
  <si>
    <t xml:space="preserve">Шевчук Ольга Петрівна </t>
  </si>
  <si>
    <t>Волинець Михайло Дмитрович</t>
  </si>
  <si>
    <t>Якименко Ярослав Михайлович</t>
  </si>
  <si>
    <t>Федоров Дмитрій Олегович</t>
  </si>
  <si>
    <t>Левко Олександр Русланович</t>
  </si>
  <si>
    <t>М'якішева Анна Андріївна</t>
  </si>
  <si>
    <t>Савчук Катерина Володимирівна</t>
  </si>
  <si>
    <t>Мельник Аліна Русланівна</t>
  </si>
  <si>
    <t>Єршова Єлизавета Романівна</t>
  </si>
  <si>
    <t>Парфенюк Владислав Андрійович</t>
  </si>
  <si>
    <t>Керанчук Марія Євгенівна</t>
  </si>
  <si>
    <t>Лебідь Ігор Русланович</t>
  </si>
  <si>
    <t>Самбуров Володимир Володимирович</t>
  </si>
  <si>
    <t>Нечушкін Вʼячеслав Сергійович</t>
  </si>
  <si>
    <t>Андрющенко Артем Миколайович</t>
  </si>
  <si>
    <t>Простий Роман Іванович</t>
  </si>
  <si>
    <t>Комунальний заклад «Вінницький гуманітарний ліцей №1 імені М.І. Пирогова»</t>
  </si>
  <si>
    <t>Комунальний заклад «Вінницький ліцей №2»</t>
  </si>
  <si>
    <t>Комунальний заклад «Вінницький ліцей №4»</t>
  </si>
  <si>
    <t>Комунальний заклад «Вінницький технічний ліцей»</t>
  </si>
  <si>
    <t>Дученко Аніта Петрівні</t>
  </si>
  <si>
    <t>Дученко Аніта Петрівна</t>
  </si>
  <si>
    <t>Шевчук Ольга Петрівна</t>
  </si>
  <si>
    <t>Х-20-29</t>
  </si>
  <si>
    <t>Х-10-28</t>
  </si>
  <si>
    <t>Х-10-27</t>
  </si>
  <si>
    <t>Х-10-26</t>
  </si>
  <si>
    <t>Х-10-25</t>
  </si>
  <si>
    <t>Х-10-24</t>
  </si>
  <si>
    <t>Х-10-23</t>
  </si>
  <si>
    <t>Х-10-22</t>
  </si>
  <si>
    <t>Х-10-21</t>
  </si>
  <si>
    <t>Х-10-19</t>
  </si>
  <si>
    <t>Х-10-20</t>
  </si>
  <si>
    <t>Х-10-18</t>
  </si>
  <si>
    <t>Х-10-17</t>
  </si>
  <si>
    <t>Х-10-16</t>
  </si>
  <si>
    <t>Х-10-15</t>
  </si>
  <si>
    <t>Х-10-14</t>
  </si>
  <si>
    <t>Х-10-13</t>
  </si>
  <si>
    <t>Х-10-12</t>
  </si>
  <si>
    <t>Х-10-11</t>
  </si>
  <si>
    <t>Х-10-10</t>
  </si>
  <si>
    <t>Х-10-9</t>
  </si>
  <si>
    <t>Х-10-8</t>
  </si>
  <si>
    <t>Х-10-7</t>
  </si>
  <si>
    <t>Х-10-6</t>
  </si>
  <si>
    <t>Х-10-5</t>
  </si>
  <si>
    <t>Х-10-4</t>
  </si>
  <si>
    <t>Х-10-3</t>
  </si>
  <si>
    <t>Х-10-2</t>
  </si>
  <si>
    <t>Х-10-1</t>
  </si>
  <si>
    <t>НЕ З'ЯВИВСЯ</t>
  </si>
  <si>
    <t>Х-11-1</t>
  </si>
  <si>
    <t>Х-11-2</t>
  </si>
  <si>
    <t>Х-11-4</t>
  </si>
  <si>
    <t>Х-11-12</t>
  </si>
  <si>
    <t>Х-11-3</t>
  </si>
  <si>
    <t>Х-11-5</t>
  </si>
  <si>
    <t>Х-11-6</t>
  </si>
  <si>
    <t>Х-11-7</t>
  </si>
  <si>
    <t>Х-11-8</t>
  </si>
  <si>
    <t>Х-11-9</t>
  </si>
  <si>
    <t>Х-11-10</t>
  </si>
  <si>
    <t>Х-11-11</t>
  </si>
  <si>
    <t>Х-11-13</t>
  </si>
  <si>
    <t>Х-11-14</t>
  </si>
  <si>
    <t>Х-11-15</t>
  </si>
  <si>
    <t>Васильченко Людмила Миколаївна</t>
  </si>
  <si>
    <t>Голова журі</t>
  </si>
  <si>
    <t>Члени журі</t>
  </si>
  <si>
    <t>Комунальний заклад «Вінницький ліцей № 2»</t>
  </si>
  <si>
    <t>Комунальний заклад «Вінницький ліцей № 4»</t>
  </si>
  <si>
    <t>Хімія 11 клас</t>
  </si>
  <si>
    <t>Хімія 10 клас</t>
  </si>
  <si>
    <t>Хімія 9 клас</t>
  </si>
  <si>
    <t>Хімія 8 клас</t>
  </si>
  <si>
    <t>Робота анульована</t>
  </si>
  <si>
    <t>Х-8-1</t>
  </si>
  <si>
    <t>Х-8-2</t>
  </si>
  <si>
    <t>Довгань Валерія Андріївна</t>
  </si>
  <si>
    <t>Х-8-3</t>
  </si>
  <si>
    <t>Х-8-4</t>
  </si>
  <si>
    <t>Х-8-5</t>
  </si>
  <si>
    <t>Х-8-6</t>
  </si>
  <si>
    <t>Х-8-7</t>
  </si>
  <si>
    <t>Х-8-8</t>
  </si>
  <si>
    <t>Х-8-9</t>
  </si>
  <si>
    <t>Х-8-10</t>
  </si>
  <si>
    <t>Х-8-11</t>
  </si>
  <si>
    <t>Х-8-12</t>
  </si>
  <si>
    <t>Х-8-13</t>
  </si>
  <si>
    <t>Х-8-14</t>
  </si>
  <si>
    <t>Х-8-15</t>
  </si>
  <si>
    <t>Х-8-16</t>
  </si>
  <si>
    <t>Х-8-17</t>
  </si>
  <si>
    <t>Х-8-18</t>
  </si>
  <si>
    <t>Х-8-19</t>
  </si>
  <si>
    <t>Х-8-20</t>
  </si>
  <si>
    <t>Х-8-21</t>
  </si>
  <si>
    <t>Штурин Єва Святославівна</t>
  </si>
  <si>
    <t>Х-8-22</t>
  </si>
  <si>
    <t>Х-8-23</t>
  </si>
  <si>
    <t>Х-8-24</t>
  </si>
  <si>
    <t>Х-8-25</t>
  </si>
  <si>
    <t>Х-8-26</t>
  </si>
  <si>
    <t>Х-8-27</t>
  </si>
  <si>
    <t>Х-8-29</t>
  </si>
  <si>
    <t>Х-8-30</t>
  </si>
  <si>
    <t>Х-8-31</t>
  </si>
  <si>
    <t>Х-8-32</t>
  </si>
  <si>
    <t>Х-8-33</t>
  </si>
  <si>
    <t>Х-8-34</t>
  </si>
  <si>
    <t>Х-8-35</t>
  </si>
  <si>
    <t>Х-8-36</t>
  </si>
  <si>
    <t>Х-8-39</t>
  </si>
  <si>
    <t>Х-8-41</t>
  </si>
  <si>
    <t>Х-8-44</t>
  </si>
  <si>
    <t>Х-8-37</t>
  </si>
  <si>
    <t>Х-8-38</t>
  </si>
  <si>
    <t>Х-8-40</t>
  </si>
  <si>
    <t>Х-8-42</t>
  </si>
  <si>
    <t>Х-8-43</t>
  </si>
  <si>
    <t>Х-8-45</t>
  </si>
  <si>
    <t>Х-8-46</t>
  </si>
  <si>
    <t>Х-8-47</t>
  </si>
  <si>
    <t>Х-8-48</t>
  </si>
  <si>
    <t>Х-8-49</t>
  </si>
  <si>
    <t>Х-8-50</t>
  </si>
  <si>
    <t>Х-8-51</t>
  </si>
  <si>
    <t>Х-8-54</t>
  </si>
  <si>
    <t>Х-8-57</t>
  </si>
  <si>
    <t>Х-8-52</t>
  </si>
  <si>
    <t>Х-8-53</t>
  </si>
  <si>
    <t>Зіньковська Аліса Олександрівна</t>
  </si>
  <si>
    <t>Х-8-55</t>
  </si>
  <si>
    <t>Х-8-56</t>
  </si>
  <si>
    <t>Х-8-58</t>
  </si>
  <si>
    <t>Х-8-59</t>
  </si>
  <si>
    <t>Х-8-65</t>
  </si>
  <si>
    <t>Х-8-69</t>
  </si>
  <si>
    <t>Х-8-60</t>
  </si>
  <si>
    <t>Х-8-61</t>
  </si>
  <si>
    <t>Х-8-62</t>
  </si>
  <si>
    <t>Х-8-63</t>
  </si>
  <si>
    <t>Х-8-64</t>
  </si>
  <si>
    <t>Мєлєхіна Наталя Володимирівна</t>
  </si>
  <si>
    <t>Х-8-66</t>
  </si>
  <si>
    <t>Х-8-67</t>
  </si>
  <si>
    <t>Х-8-68</t>
  </si>
  <si>
    <t>Х-8-70</t>
  </si>
  <si>
    <t>Х-8-71</t>
  </si>
  <si>
    <t>Х-8-72</t>
  </si>
  <si>
    <t>Х-8-73</t>
  </si>
  <si>
    <t>Не з'явилась</t>
  </si>
  <si>
    <t>Х-8-74</t>
  </si>
  <si>
    <t>Х-9-53</t>
  </si>
  <si>
    <t>Мурзіна Лада Михайлівна</t>
  </si>
  <si>
    <t>Х-9-52</t>
  </si>
  <si>
    <t>Х-9-51</t>
  </si>
  <si>
    <t>Х-9-50</t>
  </si>
  <si>
    <t>Х-9-49</t>
  </si>
  <si>
    <t>Х-9-48</t>
  </si>
  <si>
    <t>Х-9-47</t>
  </si>
  <si>
    <t>Х-9-46</t>
  </si>
  <si>
    <t>Х-9-45</t>
  </si>
  <si>
    <t>Х-9-44</t>
  </si>
  <si>
    <t>Х-9-43</t>
  </si>
  <si>
    <t>Х-9-42</t>
  </si>
  <si>
    <t>Х-9-41</t>
  </si>
  <si>
    <t xml:space="preserve">Зінковська Аліса Олександрівна </t>
  </si>
  <si>
    <t>Х-9-40</t>
  </si>
  <si>
    <t>Х-9-39</t>
  </si>
  <si>
    <t>Х-9-38</t>
  </si>
  <si>
    <t>Х-9-37</t>
  </si>
  <si>
    <t>Х-9-36</t>
  </si>
  <si>
    <t>Х-9-35</t>
  </si>
  <si>
    <t>Х-9-34</t>
  </si>
  <si>
    <t>Х-9-33</t>
  </si>
  <si>
    <t>Х-9-32</t>
  </si>
  <si>
    <t>Х-9-31</t>
  </si>
  <si>
    <t>Х-9-30</t>
  </si>
  <si>
    <t>Х-9-29</t>
  </si>
  <si>
    <t>Х-9-28</t>
  </si>
  <si>
    <t>Х-9-27</t>
  </si>
  <si>
    <t>Х-9-26</t>
  </si>
  <si>
    <t>Х-9-25</t>
  </si>
  <si>
    <t>Х-9-24</t>
  </si>
  <si>
    <t>Х-9-23</t>
  </si>
  <si>
    <t>Х-9-22</t>
  </si>
  <si>
    <t>Х-9-21</t>
  </si>
  <si>
    <t>Х-9-20</t>
  </si>
  <si>
    <t>Х-9-19</t>
  </si>
  <si>
    <t>Х-9-18</t>
  </si>
  <si>
    <t>Х-9-17</t>
  </si>
  <si>
    <t>Х-9-16</t>
  </si>
  <si>
    <t>Х-9-15</t>
  </si>
  <si>
    <t>Х-9-14</t>
  </si>
  <si>
    <t>Х-9-13</t>
  </si>
  <si>
    <t>Х-9-12</t>
  </si>
  <si>
    <t>Х-9-11</t>
  </si>
  <si>
    <t>Х-9-10</t>
  </si>
  <si>
    <t>Х-9-9</t>
  </si>
  <si>
    <t>Х-9-8</t>
  </si>
  <si>
    <t>Х-9-7</t>
  </si>
  <si>
    <t>Х-9-6</t>
  </si>
  <si>
    <t>Х-9-5</t>
  </si>
  <si>
    <t>Х-9-4</t>
  </si>
  <si>
    <t>Х-9-3</t>
  </si>
  <si>
    <t>Х-9-2</t>
  </si>
  <si>
    <t>Х-9-1</t>
  </si>
  <si>
    <t>Не з'явився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</si>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</sst>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opLeftCell="A64" zoomScale="90" zoomScaleNormal="90" zoomScaleSheetLayoutView="90" workbookViewId="0">
      <selection activeCell="R6" sqref="R6"/>
    </sheetView>
  </sheetViews>
  <sheetFormatPr defaultColWidth="8.85546875" defaultRowHeight="15.75" x14ac:dyDescent="0.25"/>
  <cols>
    <col min="1" max="1" width="5.42578125" style="1" customWidth="1"/>
    <col min="2" max="2" width="8.140625" style="1" customWidth="1"/>
    <col min="3" max="3" width="38.28515625" style="2" bestFit="1" customWidth="1"/>
    <col min="4" max="4" width="48.7109375" style="12" customWidth="1"/>
    <col min="5" max="5" width="6" style="1" customWidth="1"/>
    <col min="6" max="6" width="41" style="1" bestFit="1" customWidth="1"/>
    <col min="7" max="16384" width="8.85546875" style="1"/>
  </cols>
  <sheetData>
    <row r="1" spans="1:13" x14ac:dyDescent="0.25">
      <c r="A1" s="27">
        <v>45971</v>
      </c>
      <c r="B1" s="28"/>
      <c r="C1" s="28" t="s">
        <v>333</v>
      </c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0</v>
      </c>
      <c r="B2" s="29" t="s">
        <v>1</v>
      </c>
      <c r="C2" s="29" t="s">
        <v>2</v>
      </c>
      <c r="D2" s="30" t="s">
        <v>8</v>
      </c>
      <c r="E2" s="29" t="s">
        <v>3</v>
      </c>
      <c r="F2" s="29" t="s">
        <v>4</v>
      </c>
      <c r="G2" s="29" t="s">
        <v>5</v>
      </c>
      <c r="H2" s="29"/>
      <c r="I2" s="29"/>
      <c r="J2" s="29"/>
      <c r="K2" s="29"/>
      <c r="L2" s="29" t="s">
        <v>6</v>
      </c>
      <c r="M2" s="29" t="s">
        <v>7</v>
      </c>
    </row>
    <row r="3" spans="1:13" x14ac:dyDescent="0.25">
      <c r="A3" s="29"/>
      <c r="B3" s="29"/>
      <c r="C3" s="29"/>
      <c r="D3" s="30"/>
      <c r="E3" s="29"/>
      <c r="F3" s="29"/>
      <c r="G3" s="13">
        <v>1</v>
      </c>
      <c r="H3" s="13">
        <v>2</v>
      </c>
      <c r="I3" s="13">
        <v>3</v>
      </c>
      <c r="J3" s="13">
        <v>4</v>
      </c>
      <c r="K3" s="13">
        <v>5</v>
      </c>
      <c r="L3" s="29"/>
      <c r="M3" s="29"/>
    </row>
    <row r="4" spans="1:13" ht="31.5" x14ac:dyDescent="0.25">
      <c r="A4" s="6">
        <v>1</v>
      </c>
      <c r="B4" s="6" t="s">
        <v>347</v>
      </c>
      <c r="C4" s="10" t="s">
        <v>39</v>
      </c>
      <c r="D4" s="19" t="s">
        <v>91</v>
      </c>
      <c r="E4" s="6">
        <v>8</v>
      </c>
      <c r="F4" s="10" t="s">
        <v>119</v>
      </c>
      <c r="G4" s="13">
        <v>8</v>
      </c>
      <c r="H4" s="13">
        <v>6</v>
      </c>
      <c r="I4" s="13">
        <v>14</v>
      </c>
      <c r="J4" s="13">
        <v>9</v>
      </c>
      <c r="K4" s="13">
        <v>10</v>
      </c>
      <c r="L4" s="6">
        <f t="shared" ref="L4:L16" si="0">SUM(G4:K4)</f>
        <v>47</v>
      </c>
      <c r="M4" s="6" t="s">
        <v>469</v>
      </c>
    </row>
    <row r="5" spans="1:13" ht="31.5" x14ac:dyDescent="0.25">
      <c r="A5" s="6">
        <v>2</v>
      </c>
      <c r="B5" s="6" t="s">
        <v>375</v>
      </c>
      <c r="C5" s="10" t="s">
        <v>74</v>
      </c>
      <c r="D5" s="19" t="s">
        <v>104</v>
      </c>
      <c r="E5" s="6">
        <v>8</v>
      </c>
      <c r="F5" s="10" t="s">
        <v>134</v>
      </c>
      <c r="G5" s="13">
        <v>8</v>
      </c>
      <c r="H5" s="13">
        <v>7.5</v>
      </c>
      <c r="I5" s="13">
        <v>14</v>
      </c>
      <c r="J5" s="13">
        <v>4</v>
      </c>
      <c r="K5" s="13">
        <v>12</v>
      </c>
      <c r="L5" s="6">
        <f t="shared" si="0"/>
        <v>45.5</v>
      </c>
      <c r="M5" s="6" t="s">
        <v>469</v>
      </c>
    </row>
    <row r="6" spans="1:13" ht="31.5" x14ac:dyDescent="0.25">
      <c r="A6" s="21">
        <v>3</v>
      </c>
      <c r="B6" s="6" t="s">
        <v>386</v>
      </c>
      <c r="C6" s="10" t="s">
        <v>9</v>
      </c>
      <c r="D6" s="19" t="s">
        <v>80</v>
      </c>
      <c r="E6" s="6">
        <v>8</v>
      </c>
      <c r="F6" s="10" t="s">
        <v>106</v>
      </c>
      <c r="G6" s="13">
        <v>8</v>
      </c>
      <c r="H6" s="13">
        <v>3.5</v>
      </c>
      <c r="I6" s="13">
        <v>12</v>
      </c>
      <c r="J6" s="13">
        <v>3</v>
      </c>
      <c r="K6" s="13">
        <v>12</v>
      </c>
      <c r="L6" s="6">
        <f t="shared" si="0"/>
        <v>38.5</v>
      </c>
      <c r="M6" s="6" t="s">
        <v>470</v>
      </c>
    </row>
    <row r="7" spans="1:13" x14ac:dyDescent="0.25">
      <c r="A7" s="21">
        <v>4</v>
      </c>
      <c r="B7" s="6" t="s">
        <v>351</v>
      </c>
      <c r="C7" s="10" t="s">
        <v>51</v>
      </c>
      <c r="D7" s="19" t="s">
        <v>96</v>
      </c>
      <c r="E7" s="6">
        <v>8</v>
      </c>
      <c r="F7" s="10" t="s">
        <v>126</v>
      </c>
      <c r="G7" s="13">
        <v>7.5</v>
      </c>
      <c r="H7" s="13">
        <v>7.5</v>
      </c>
      <c r="I7" s="13">
        <v>4</v>
      </c>
      <c r="J7" s="13">
        <v>5</v>
      </c>
      <c r="K7" s="13">
        <v>10</v>
      </c>
      <c r="L7" s="6">
        <f t="shared" si="0"/>
        <v>34</v>
      </c>
      <c r="M7" s="6" t="s">
        <v>470</v>
      </c>
    </row>
    <row r="8" spans="1:13" ht="31.5" x14ac:dyDescent="0.25">
      <c r="A8" s="21">
        <v>5</v>
      </c>
      <c r="B8" s="6" t="s">
        <v>384</v>
      </c>
      <c r="C8" s="10" t="s">
        <v>38</v>
      </c>
      <c r="D8" s="19" t="s">
        <v>91</v>
      </c>
      <c r="E8" s="6">
        <v>7</v>
      </c>
      <c r="F8" s="10" t="s">
        <v>119</v>
      </c>
      <c r="G8" s="13">
        <v>4.5</v>
      </c>
      <c r="H8" s="13">
        <v>7.5</v>
      </c>
      <c r="I8" s="13">
        <v>2</v>
      </c>
      <c r="J8" s="13">
        <v>7</v>
      </c>
      <c r="K8" s="13">
        <v>12</v>
      </c>
      <c r="L8" s="6">
        <f t="shared" si="0"/>
        <v>33</v>
      </c>
      <c r="M8" s="6" t="s">
        <v>470</v>
      </c>
    </row>
    <row r="9" spans="1:13" ht="31.5" x14ac:dyDescent="0.25">
      <c r="A9" s="21">
        <v>6</v>
      </c>
      <c r="B9" s="6" t="s">
        <v>371</v>
      </c>
      <c r="C9" s="10" t="s">
        <v>75</v>
      </c>
      <c r="D9" s="19" t="s">
        <v>104</v>
      </c>
      <c r="E9" s="6">
        <v>8</v>
      </c>
      <c r="F9" s="10" t="s">
        <v>137</v>
      </c>
      <c r="G9" s="13">
        <v>4</v>
      </c>
      <c r="H9" s="13">
        <v>7.5</v>
      </c>
      <c r="I9" s="13">
        <v>7</v>
      </c>
      <c r="J9" s="13">
        <v>3</v>
      </c>
      <c r="K9" s="13">
        <v>10.5</v>
      </c>
      <c r="L9" s="6">
        <f t="shared" si="0"/>
        <v>32</v>
      </c>
      <c r="M9" s="6" t="s">
        <v>470</v>
      </c>
    </row>
    <row r="10" spans="1:13" ht="31.5" x14ac:dyDescent="0.25">
      <c r="A10" s="21">
        <v>7</v>
      </c>
      <c r="B10" s="6" t="s">
        <v>373</v>
      </c>
      <c r="C10" s="10" t="s">
        <v>18</v>
      </c>
      <c r="D10" s="19" t="s">
        <v>82</v>
      </c>
      <c r="E10" s="6">
        <v>8</v>
      </c>
      <c r="F10" s="10" t="s">
        <v>108</v>
      </c>
      <c r="G10" s="13">
        <v>4.5</v>
      </c>
      <c r="H10" s="13">
        <v>5.5</v>
      </c>
      <c r="I10" s="13">
        <v>1</v>
      </c>
      <c r="J10" s="13">
        <v>9</v>
      </c>
      <c r="K10" s="13">
        <v>10</v>
      </c>
      <c r="L10" s="6">
        <f t="shared" si="0"/>
        <v>30</v>
      </c>
      <c r="M10" s="23" t="s">
        <v>470</v>
      </c>
    </row>
    <row r="11" spans="1:13" x14ac:dyDescent="0.25">
      <c r="A11" s="21">
        <v>8</v>
      </c>
      <c r="B11" s="6" t="s">
        <v>396</v>
      </c>
      <c r="C11" s="10" t="s">
        <v>27</v>
      </c>
      <c r="D11" s="19" t="s">
        <v>86</v>
      </c>
      <c r="E11" s="6">
        <v>8</v>
      </c>
      <c r="F11" s="10" t="s">
        <v>403</v>
      </c>
      <c r="G11" s="13">
        <v>8</v>
      </c>
      <c r="H11" s="13">
        <v>2</v>
      </c>
      <c r="I11" s="13">
        <v>5</v>
      </c>
      <c r="J11" s="13">
        <v>3</v>
      </c>
      <c r="K11" s="13">
        <v>12</v>
      </c>
      <c r="L11" s="6">
        <f t="shared" si="0"/>
        <v>30</v>
      </c>
      <c r="M11" s="23" t="s">
        <v>470</v>
      </c>
    </row>
    <row r="12" spans="1:13" x14ac:dyDescent="0.25">
      <c r="A12" s="21">
        <v>9</v>
      </c>
      <c r="B12" s="6" t="s">
        <v>340</v>
      </c>
      <c r="C12" s="8" t="s">
        <v>186</v>
      </c>
      <c r="D12" s="18" t="s">
        <v>194</v>
      </c>
      <c r="E12" s="6">
        <v>8</v>
      </c>
      <c r="F12" s="8" t="s">
        <v>211</v>
      </c>
      <c r="G12" s="13">
        <v>6</v>
      </c>
      <c r="H12" s="13">
        <v>7</v>
      </c>
      <c r="I12" s="13">
        <v>2</v>
      </c>
      <c r="J12" s="13">
        <v>4</v>
      </c>
      <c r="K12" s="13">
        <v>11</v>
      </c>
      <c r="L12" s="6">
        <f t="shared" si="0"/>
        <v>30</v>
      </c>
      <c r="M12" s="23" t="s">
        <v>470</v>
      </c>
    </row>
    <row r="13" spans="1:13" x14ac:dyDescent="0.25">
      <c r="A13" s="21">
        <v>10</v>
      </c>
      <c r="B13" s="6" t="s">
        <v>341</v>
      </c>
      <c r="C13" s="10" t="s">
        <v>50</v>
      </c>
      <c r="D13" s="19" t="s">
        <v>95</v>
      </c>
      <c r="E13" s="6">
        <v>8</v>
      </c>
      <c r="F13" s="10" t="s">
        <v>125</v>
      </c>
      <c r="G13" s="13">
        <v>7.75</v>
      </c>
      <c r="H13" s="13">
        <v>8</v>
      </c>
      <c r="I13" s="13">
        <v>2</v>
      </c>
      <c r="J13" s="13">
        <v>0</v>
      </c>
      <c r="K13" s="13">
        <v>11</v>
      </c>
      <c r="L13" s="6">
        <f t="shared" si="0"/>
        <v>28.75</v>
      </c>
      <c r="M13" s="23" t="s">
        <v>470</v>
      </c>
    </row>
    <row r="14" spans="1:13" x14ac:dyDescent="0.25">
      <c r="A14" s="21">
        <v>11</v>
      </c>
      <c r="B14" s="6" t="s">
        <v>366</v>
      </c>
      <c r="C14" s="10" t="s">
        <v>63</v>
      </c>
      <c r="D14" s="19" t="s">
        <v>103</v>
      </c>
      <c r="E14" s="6">
        <v>8</v>
      </c>
      <c r="F14" s="10" t="s">
        <v>133</v>
      </c>
      <c r="G14" s="13">
        <v>6.5</v>
      </c>
      <c r="H14" s="13">
        <v>4.5</v>
      </c>
      <c r="I14" s="13">
        <v>1</v>
      </c>
      <c r="J14" s="13">
        <v>8</v>
      </c>
      <c r="K14" s="13">
        <v>7</v>
      </c>
      <c r="L14" s="6">
        <f t="shared" si="0"/>
        <v>27</v>
      </c>
      <c r="M14" s="23" t="s">
        <v>470</v>
      </c>
    </row>
    <row r="15" spans="1:13" ht="31.5" x14ac:dyDescent="0.25">
      <c r="A15" s="21">
        <v>12</v>
      </c>
      <c r="B15" s="6" t="s">
        <v>379</v>
      </c>
      <c r="C15" s="10" t="s">
        <v>42</v>
      </c>
      <c r="D15" s="19" t="s">
        <v>91</v>
      </c>
      <c r="E15" s="6">
        <v>8</v>
      </c>
      <c r="F15" s="10" t="s">
        <v>120</v>
      </c>
      <c r="G15" s="13">
        <v>6.5</v>
      </c>
      <c r="H15" s="13">
        <v>3.5</v>
      </c>
      <c r="I15" s="13">
        <v>6</v>
      </c>
      <c r="J15" s="13">
        <v>1</v>
      </c>
      <c r="K15" s="13">
        <v>9</v>
      </c>
      <c r="L15" s="6">
        <f t="shared" si="0"/>
        <v>26</v>
      </c>
      <c r="M15" s="23" t="s">
        <v>470</v>
      </c>
    </row>
    <row r="16" spans="1:13" ht="31.5" x14ac:dyDescent="0.25">
      <c r="A16" s="21">
        <v>13</v>
      </c>
      <c r="B16" s="21" t="s">
        <v>354</v>
      </c>
      <c r="C16" s="10" t="s">
        <v>40</v>
      </c>
      <c r="D16" s="19" t="s">
        <v>91</v>
      </c>
      <c r="E16" s="21">
        <v>8</v>
      </c>
      <c r="F16" s="10" t="s">
        <v>119</v>
      </c>
      <c r="G16" s="22">
        <v>6.25</v>
      </c>
      <c r="H16" s="22">
        <v>6</v>
      </c>
      <c r="I16" s="22">
        <v>3.5</v>
      </c>
      <c r="J16" s="22">
        <v>4</v>
      </c>
      <c r="K16" s="22">
        <v>6</v>
      </c>
      <c r="L16" s="21">
        <f t="shared" si="0"/>
        <v>25.75</v>
      </c>
      <c r="M16" s="23" t="s">
        <v>470</v>
      </c>
    </row>
    <row r="17" spans="1:13" x14ac:dyDescent="0.25">
      <c r="A17" s="21">
        <v>14</v>
      </c>
      <c r="B17" s="6" t="s">
        <v>342</v>
      </c>
      <c r="C17" s="10" t="s">
        <v>32</v>
      </c>
      <c r="D17" s="19" t="s">
        <v>89</v>
      </c>
      <c r="E17" s="6">
        <v>8</v>
      </c>
      <c r="F17" s="10" t="s">
        <v>115</v>
      </c>
      <c r="G17" s="13">
        <v>4.5</v>
      </c>
      <c r="H17" s="13">
        <v>4</v>
      </c>
      <c r="I17" s="13">
        <v>1</v>
      </c>
      <c r="J17" s="13">
        <v>4</v>
      </c>
      <c r="K17" s="13">
        <v>12</v>
      </c>
      <c r="L17" s="6">
        <v>25.5</v>
      </c>
      <c r="M17" s="23" t="s">
        <v>470</v>
      </c>
    </row>
    <row r="18" spans="1:13" ht="31.5" x14ac:dyDescent="0.25">
      <c r="A18" s="21">
        <v>15</v>
      </c>
      <c r="B18" s="6" t="s">
        <v>410</v>
      </c>
      <c r="C18" s="10" t="s">
        <v>41</v>
      </c>
      <c r="D18" s="19" t="s">
        <v>91</v>
      </c>
      <c r="E18" s="6">
        <v>7</v>
      </c>
      <c r="F18" s="10" t="s">
        <v>120</v>
      </c>
      <c r="G18" s="13">
        <v>2.5</v>
      </c>
      <c r="H18" s="13">
        <v>8</v>
      </c>
      <c r="I18" s="13">
        <v>2</v>
      </c>
      <c r="J18" s="13">
        <v>2</v>
      </c>
      <c r="K18" s="13">
        <v>10</v>
      </c>
      <c r="L18" s="6">
        <f t="shared" ref="L18:L49" si="1">SUM(G18:K18)</f>
        <v>24.5</v>
      </c>
      <c r="M18" s="6" t="s">
        <v>471</v>
      </c>
    </row>
    <row r="19" spans="1:13" ht="31.5" x14ac:dyDescent="0.25">
      <c r="A19" s="21">
        <v>16</v>
      </c>
      <c r="B19" s="6" t="s">
        <v>346</v>
      </c>
      <c r="C19" s="10" t="s">
        <v>69</v>
      </c>
      <c r="D19" s="19" t="s">
        <v>104</v>
      </c>
      <c r="E19" s="6">
        <v>8</v>
      </c>
      <c r="F19" s="10" t="s">
        <v>137</v>
      </c>
      <c r="G19" s="13">
        <v>2.25</v>
      </c>
      <c r="H19" s="13">
        <v>2.25</v>
      </c>
      <c r="I19" s="13">
        <v>3</v>
      </c>
      <c r="J19" s="13">
        <v>5</v>
      </c>
      <c r="K19" s="13">
        <v>10</v>
      </c>
      <c r="L19" s="6">
        <f t="shared" si="1"/>
        <v>22.5</v>
      </c>
      <c r="M19" s="6" t="s">
        <v>471</v>
      </c>
    </row>
    <row r="20" spans="1:13" ht="31.5" x14ac:dyDescent="0.25">
      <c r="A20" s="21">
        <v>17</v>
      </c>
      <c r="B20" s="6" t="s">
        <v>335</v>
      </c>
      <c r="C20" s="10" t="s">
        <v>14</v>
      </c>
      <c r="D20" s="19" t="s">
        <v>81</v>
      </c>
      <c r="E20" s="6">
        <v>8</v>
      </c>
      <c r="F20" s="10" t="s">
        <v>107</v>
      </c>
      <c r="G20" s="13">
        <v>4.75</v>
      </c>
      <c r="H20" s="13">
        <v>3.5</v>
      </c>
      <c r="I20" s="13">
        <v>1</v>
      </c>
      <c r="J20" s="13">
        <v>4</v>
      </c>
      <c r="K20" s="13">
        <v>9</v>
      </c>
      <c r="L20" s="6">
        <f t="shared" si="1"/>
        <v>22.25</v>
      </c>
      <c r="M20" s="23" t="s">
        <v>471</v>
      </c>
    </row>
    <row r="21" spans="1:13" x14ac:dyDescent="0.25">
      <c r="A21" s="21">
        <v>18</v>
      </c>
      <c r="B21" s="6" t="s">
        <v>348</v>
      </c>
      <c r="C21" s="10" t="s">
        <v>45</v>
      </c>
      <c r="D21" s="19" t="s">
        <v>93</v>
      </c>
      <c r="E21" s="6">
        <v>8</v>
      </c>
      <c r="F21" s="10" t="s">
        <v>122</v>
      </c>
      <c r="G21" s="13">
        <v>7</v>
      </c>
      <c r="H21" s="13">
        <v>7</v>
      </c>
      <c r="I21" s="13">
        <v>1</v>
      </c>
      <c r="J21" s="13">
        <v>2</v>
      </c>
      <c r="K21" s="13">
        <v>5</v>
      </c>
      <c r="L21" s="6">
        <f t="shared" si="1"/>
        <v>22</v>
      </c>
      <c r="M21" s="23" t="s">
        <v>471</v>
      </c>
    </row>
    <row r="22" spans="1:13" ht="31.5" x14ac:dyDescent="0.25">
      <c r="A22" s="21">
        <v>19</v>
      </c>
      <c r="B22" s="6" t="s">
        <v>353</v>
      </c>
      <c r="C22" s="10" t="s">
        <v>11</v>
      </c>
      <c r="D22" s="19" t="s">
        <v>81</v>
      </c>
      <c r="E22" s="6">
        <v>8</v>
      </c>
      <c r="F22" s="10" t="s">
        <v>106</v>
      </c>
      <c r="G22" s="13">
        <v>6</v>
      </c>
      <c r="H22" s="13">
        <v>6.5</v>
      </c>
      <c r="I22" s="13">
        <v>2</v>
      </c>
      <c r="J22" s="13">
        <v>1</v>
      </c>
      <c r="K22" s="13">
        <v>5</v>
      </c>
      <c r="L22" s="6">
        <f t="shared" si="1"/>
        <v>20.5</v>
      </c>
      <c r="M22" s="23" t="s">
        <v>471</v>
      </c>
    </row>
    <row r="23" spans="1:13" x14ac:dyDescent="0.25">
      <c r="A23" s="21">
        <v>20</v>
      </c>
      <c r="B23" s="6" t="s">
        <v>361</v>
      </c>
      <c r="C23" s="10" t="s">
        <v>60</v>
      </c>
      <c r="D23" s="19" t="s">
        <v>101</v>
      </c>
      <c r="E23" s="6">
        <v>8</v>
      </c>
      <c r="F23" s="10" t="s">
        <v>131</v>
      </c>
      <c r="G23" s="13">
        <v>5</v>
      </c>
      <c r="H23" s="13">
        <v>7.5</v>
      </c>
      <c r="I23" s="13">
        <v>1.5</v>
      </c>
      <c r="J23" s="13">
        <v>6</v>
      </c>
      <c r="K23" s="13">
        <v>0</v>
      </c>
      <c r="L23" s="6">
        <f t="shared" si="1"/>
        <v>20</v>
      </c>
      <c r="M23" s="23" t="s">
        <v>471</v>
      </c>
    </row>
    <row r="24" spans="1:13" x14ac:dyDescent="0.25">
      <c r="A24" s="21">
        <v>21</v>
      </c>
      <c r="B24" s="6" t="s">
        <v>397</v>
      </c>
      <c r="C24" s="10" t="s">
        <v>52</v>
      </c>
      <c r="D24" s="19" t="s">
        <v>97</v>
      </c>
      <c r="E24" s="6">
        <v>8</v>
      </c>
      <c r="F24" s="10" t="s">
        <v>127</v>
      </c>
      <c r="G24" s="13">
        <v>2.5</v>
      </c>
      <c r="H24" s="13">
        <v>4</v>
      </c>
      <c r="I24" s="13">
        <v>2</v>
      </c>
      <c r="J24" s="13">
        <v>9</v>
      </c>
      <c r="K24" s="13">
        <v>2</v>
      </c>
      <c r="L24" s="6">
        <f t="shared" si="1"/>
        <v>19.5</v>
      </c>
      <c r="M24" s="23" t="s">
        <v>471</v>
      </c>
    </row>
    <row r="25" spans="1:13" ht="31.5" x14ac:dyDescent="0.25">
      <c r="A25" s="21">
        <v>22</v>
      </c>
      <c r="B25" s="6" t="s">
        <v>380</v>
      </c>
      <c r="C25" s="10" t="s">
        <v>19</v>
      </c>
      <c r="D25" s="19" t="s">
        <v>82</v>
      </c>
      <c r="E25" s="6">
        <v>8</v>
      </c>
      <c r="F25" s="10" t="s">
        <v>108</v>
      </c>
      <c r="G25" s="13">
        <v>4.5</v>
      </c>
      <c r="H25" s="13">
        <v>3</v>
      </c>
      <c r="I25" s="13">
        <v>1</v>
      </c>
      <c r="J25" s="13">
        <v>10</v>
      </c>
      <c r="K25" s="13">
        <v>0</v>
      </c>
      <c r="L25" s="6">
        <f t="shared" si="1"/>
        <v>18.5</v>
      </c>
      <c r="M25" s="23" t="s">
        <v>471</v>
      </c>
    </row>
    <row r="26" spans="1:13" x14ac:dyDescent="0.25">
      <c r="A26" s="21">
        <v>23</v>
      </c>
      <c r="B26" s="6" t="s">
        <v>359</v>
      </c>
      <c r="C26" s="10" t="s">
        <v>46</v>
      </c>
      <c r="D26" s="19" t="s">
        <v>93</v>
      </c>
      <c r="E26" s="6">
        <v>8</v>
      </c>
      <c r="F26" s="10" t="s">
        <v>122</v>
      </c>
      <c r="G26" s="13">
        <v>8</v>
      </c>
      <c r="H26" s="13">
        <v>2.5</v>
      </c>
      <c r="I26" s="13">
        <v>1.5</v>
      </c>
      <c r="J26" s="13">
        <v>4</v>
      </c>
      <c r="K26" s="13">
        <v>2</v>
      </c>
      <c r="L26" s="6">
        <f t="shared" si="1"/>
        <v>18</v>
      </c>
      <c r="M26" s="23" t="s">
        <v>471</v>
      </c>
    </row>
    <row r="27" spans="1:13" x14ac:dyDescent="0.25">
      <c r="A27" s="21">
        <v>24</v>
      </c>
      <c r="B27" s="6" t="s">
        <v>390</v>
      </c>
      <c r="C27" s="10" t="s">
        <v>59</v>
      </c>
      <c r="D27" s="19" t="s">
        <v>99</v>
      </c>
      <c r="E27" s="6">
        <v>8</v>
      </c>
      <c r="F27" s="10" t="s">
        <v>391</v>
      </c>
      <c r="G27" s="13">
        <v>3.75</v>
      </c>
      <c r="H27" s="13">
        <v>10</v>
      </c>
      <c r="I27" s="13">
        <v>2</v>
      </c>
      <c r="J27" s="13">
        <v>2</v>
      </c>
      <c r="K27" s="13">
        <v>0</v>
      </c>
      <c r="L27" s="6">
        <f t="shared" si="1"/>
        <v>17.75</v>
      </c>
      <c r="M27" s="23" t="s">
        <v>471</v>
      </c>
    </row>
    <row r="28" spans="1:13" ht="31.5" x14ac:dyDescent="0.25">
      <c r="A28" s="21">
        <v>25</v>
      </c>
      <c r="B28" s="6" t="s">
        <v>362</v>
      </c>
      <c r="C28" s="10" t="s">
        <v>71</v>
      </c>
      <c r="D28" s="19" t="s">
        <v>104</v>
      </c>
      <c r="E28" s="6">
        <v>8</v>
      </c>
      <c r="F28" s="10" t="s">
        <v>137</v>
      </c>
      <c r="G28" s="13">
        <v>0.25</v>
      </c>
      <c r="H28" s="13">
        <v>6</v>
      </c>
      <c r="I28" s="13">
        <v>8</v>
      </c>
      <c r="J28" s="13">
        <v>2</v>
      </c>
      <c r="K28" s="13">
        <v>0</v>
      </c>
      <c r="L28" s="6">
        <f t="shared" si="1"/>
        <v>16.25</v>
      </c>
      <c r="M28" s="23" t="s">
        <v>471</v>
      </c>
    </row>
    <row r="29" spans="1:13" x14ac:dyDescent="0.25">
      <c r="A29" s="21">
        <v>26</v>
      </c>
      <c r="B29" s="6" t="s">
        <v>400</v>
      </c>
      <c r="C29" s="10" t="s">
        <v>57</v>
      </c>
      <c r="D29" s="19" t="s">
        <v>99</v>
      </c>
      <c r="E29" s="6">
        <v>8</v>
      </c>
      <c r="F29" s="10" t="s">
        <v>129</v>
      </c>
      <c r="G29" s="13">
        <v>5</v>
      </c>
      <c r="H29" s="13">
        <v>2</v>
      </c>
      <c r="I29" s="13">
        <v>1</v>
      </c>
      <c r="J29" s="13">
        <v>2</v>
      </c>
      <c r="K29" s="13">
        <v>6</v>
      </c>
      <c r="L29" s="6">
        <f t="shared" si="1"/>
        <v>16</v>
      </c>
      <c r="M29" s="23" t="s">
        <v>471</v>
      </c>
    </row>
    <row r="30" spans="1:13" ht="31.5" x14ac:dyDescent="0.25">
      <c r="A30" s="21">
        <v>27</v>
      </c>
      <c r="B30" s="6" t="s">
        <v>381</v>
      </c>
      <c r="C30" s="10" t="s">
        <v>64</v>
      </c>
      <c r="D30" s="19" t="s">
        <v>104</v>
      </c>
      <c r="E30" s="6">
        <v>8</v>
      </c>
      <c r="F30" s="10" t="s">
        <v>134</v>
      </c>
      <c r="G30" s="13">
        <v>4.5</v>
      </c>
      <c r="H30" s="13">
        <v>7.5</v>
      </c>
      <c r="I30" s="13">
        <v>2</v>
      </c>
      <c r="J30" s="13">
        <v>2</v>
      </c>
      <c r="K30" s="13">
        <v>0</v>
      </c>
      <c r="L30" s="6">
        <f t="shared" si="1"/>
        <v>16</v>
      </c>
      <c r="M30" s="23" t="s">
        <v>471</v>
      </c>
    </row>
    <row r="31" spans="1:13" x14ac:dyDescent="0.25">
      <c r="A31" s="21">
        <v>28</v>
      </c>
      <c r="B31" s="6" t="s">
        <v>345</v>
      </c>
      <c r="C31" s="10" t="s">
        <v>20</v>
      </c>
      <c r="D31" s="19" t="s">
        <v>83</v>
      </c>
      <c r="E31" s="6">
        <v>8</v>
      </c>
      <c r="F31" s="10" t="s">
        <v>109</v>
      </c>
      <c r="G31" s="13">
        <v>0</v>
      </c>
      <c r="H31" s="13">
        <v>7.5</v>
      </c>
      <c r="I31" s="13">
        <v>0</v>
      </c>
      <c r="J31" s="13">
        <v>8</v>
      </c>
      <c r="K31" s="13">
        <v>0</v>
      </c>
      <c r="L31" s="6">
        <f t="shared" si="1"/>
        <v>15.5</v>
      </c>
      <c r="M31" s="23" t="s">
        <v>471</v>
      </c>
    </row>
    <row r="32" spans="1:13" x14ac:dyDescent="0.25">
      <c r="A32" s="21">
        <v>29</v>
      </c>
      <c r="B32" s="6" t="s">
        <v>343</v>
      </c>
      <c r="C32" s="10" t="s">
        <v>25</v>
      </c>
      <c r="D32" s="19" t="s">
        <v>85</v>
      </c>
      <c r="E32" s="6">
        <v>8</v>
      </c>
      <c r="F32" s="10" t="s">
        <v>112</v>
      </c>
      <c r="G32" s="13">
        <v>6.5</v>
      </c>
      <c r="H32" s="13">
        <v>3.5</v>
      </c>
      <c r="I32" s="13">
        <v>2</v>
      </c>
      <c r="J32" s="13">
        <v>3</v>
      </c>
      <c r="K32" s="13">
        <v>0</v>
      </c>
      <c r="L32" s="6">
        <f t="shared" si="1"/>
        <v>15</v>
      </c>
      <c r="M32" s="23" t="s">
        <v>471</v>
      </c>
    </row>
    <row r="33" spans="1:13" x14ac:dyDescent="0.25">
      <c r="A33" s="21">
        <v>30</v>
      </c>
      <c r="B33" s="6" t="s">
        <v>370</v>
      </c>
      <c r="C33" s="10" t="s">
        <v>43</v>
      </c>
      <c r="D33" s="19" t="s">
        <v>92</v>
      </c>
      <c r="E33" s="6">
        <v>8</v>
      </c>
      <c r="F33" s="10" t="s">
        <v>121</v>
      </c>
      <c r="G33" s="13">
        <v>2</v>
      </c>
      <c r="H33" s="13">
        <v>5</v>
      </c>
      <c r="I33" s="13">
        <v>0</v>
      </c>
      <c r="J33" s="13">
        <v>8</v>
      </c>
      <c r="K33" s="13">
        <v>0</v>
      </c>
      <c r="L33" s="6">
        <f t="shared" si="1"/>
        <v>15</v>
      </c>
      <c r="M33" s="23" t="s">
        <v>471</v>
      </c>
    </row>
    <row r="34" spans="1:13" x14ac:dyDescent="0.25">
      <c r="A34" s="21">
        <v>31</v>
      </c>
      <c r="B34" s="6" t="s">
        <v>344</v>
      </c>
      <c r="C34" s="10" t="s">
        <v>30</v>
      </c>
      <c r="D34" s="19" t="s">
        <v>88</v>
      </c>
      <c r="E34" s="6">
        <v>8</v>
      </c>
      <c r="F34" s="10" t="s">
        <v>114</v>
      </c>
      <c r="G34" s="13">
        <v>3.5</v>
      </c>
      <c r="H34" s="13">
        <v>8</v>
      </c>
      <c r="I34" s="13">
        <v>0</v>
      </c>
      <c r="J34" s="13">
        <v>2</v>
      </c>
      <c r="K34" s="13">
        <v>1</v>
      </c>
      <c r="L34" s="6">
        <f t="shared" si="1"/>
        <v>14.5</v>
      </c>
      <c r="M34" s="23" t="s">
        <v>471</v>
      </c>
    </row>
    <row r="35" spans="1:13" x14ac:dyDescent="0.25">
      <c r="A35" s="21">
        <v>32</v>
      </c>
      <c r="B35" s="6" t="s">
        <v>377</v>
      </c>
      <c r="C35" s="10" t="s">
        <v>53</v>
      </c>
      <c r="D35" s="19" t="s">
        <v>97</v>
      </c>
      <c r="E35" s="6">
        <v>8</v>
      </c>
      <c r="F35" s="10" t="s">
        <v>127</v>
      </c>
      <c r="G35" s="13">
        <v>4.5</v>
      </c>
      <c r="H35" s="13">
        <v>4.5</v>
      </c>
      <c r="I35" s="13">
        <v>0</v>
      </c>
      <c r="J35" s="13">
        <v>5</v>
      </c>
      <c r="K35" s="13">
        <v>0</v>
      </c>
      <c r="L35" s="6">
        <f t="shared" si="1"/>
        <v>14</v>
      </c>
      <c r="M35" s="23" t="s">
        <v>471</v>
      </c>
    </row>
    <row r="36" spans="1:13" x14ac:dyDescent="0.25">
      <c r="A36" s="21">
        <v>33</v>
      </c>
      <c r="B36" s="6" t="s">
        <v>338</v>
      </c>
      <c r="C36" s="10" t="s">
        <v>337</v>
      </c>
      <c r="D36" s="19" t="s">
        <v>100</v>
      </c>
      <c r="E36" s="6">
        <v>8</v>
      </c>
      <c r="F36" s="10" t="s">
        <v>130</v>
      </c>
      <c r="G36" s="13">
        <v>2</v>
      </c>
      <c r="H36" s="13">
        <v>4</v>
      </c>
      <c r="I36" s="13">
        <v>1</v>
      </c>
      <c r="J36" s="13">
        <v>1</v>
      </c>
      <c r="K36" s="13">
        <v>6</v>
      </c>
      <c r="L36" s="6">
        <f t="shared" si="1"/>
        <v>14</v>
      </c>
      <c r="M36" s="23" t="s">
        <v>471</v>
      </c>
    </row>
    <row r="37" spans="1:13" ht="31.5" x14ac:dyDescent="0.25">
      <c r="A37" s="21">
        <v>34</v>
      </c>
      <c r="B37" s="6" t="s">
        <v>406</v>
      </c>
      <c r="C37" s="10" t="s">
        <v>12</v>
      </c>
      <c r="D37" s="19" t="s">
        <v>81</v>
      </c>
      <c r="E37" s="6">
        <v>8</v>
      </c>
      <c r="F37" s="10" t="s">
        <v>107</v>
      </c>
      <c r="G37" s="13">
        <v>0</v>
      </c>
      <c r="H37" s="13">
        <v>4.5</v>
      </c>
      <c r="I37" s="13">
        <v>3</v>
      </c>
      <c r="J37" s="13">
        <v>2</v>
      </c>
      <c r="K37" s="13">
        <v>4</v>
      </c>
      <c r="L37" s="6">
        <f t="shared" si="1"/>
        <v>13.5</v>
      </c>
      <c r="M37" s="23" t="s">
        <v>471</v>
      </c>
    </row>
    <row r="38" spans="1:13" x14ac:dyDescent="0.25">
      <c r="A38" s="21">
        <v>35</v>
      </c>
      <c r="B38" s="6" t="s">
        <v>374</v>
      </c>
      <c r="C38" s="10" t="s">
        <v>23</v>
      </c>
      <c r="D38" s="19" t="s">
        <v>84</v>
      </c>
      <c r="E38" s="6">
        <v>8</v>
      </c>
      <c r="F38" s="10" t="s">
        <v>111</v>
      </c>
      <c r="G38" s="13">
        <v>5</v>
      </c>
      <c r="H38" s="13">
        <v>5.5</v>
      </c>
      <c r="I38" s="13">
        <v>2</v>
      </c>
      <c r="J38" s="13">
        <v>1</v>
      </c>
      <c r="K38" s="13">
        <v>0</v>
      </c>
      <c r="L38" s="6">
        <f t="shared" si="1"/>
        <v>13.5</v>
      </c>
      <c r="M38" s="23" t="s">
        <v>471</v>
      </c>
    </row>
    <row r="39" spans="1:13" x14ac:dyDescent="0.25">
      <c r="A39" s="21">
        <v>36</v>
      </c>
      <c r="B39" s="6" t="s">
        <v>408</v>
      </c>
      <c r="C39" s="8" t="s">
        <v>185</v>
      </c>
      <c r="D39" s="18" t="s">
        <v>194</v>
      </c>
      <c r="E39" s="6">
        <v>8</v>
      </c>
      <c r="F39" s="8" t="s">
        <v>211</v>
      </c>
      <c r="G39" s="13">
        <v>4.5</v>
      </c>
      <c r="H39" s="13">
        <v>3</v>
      </c>
      <c r="I39" s="13">
        <v>1</v>
      </c>
      <c r="J39" s="13">
        <v>5</v>
      </c>
      <c r="K39" s="13">
        <v>0</v>
      </c>
      <c r="L39" s="6">
        <f t="shared" si="1"/>
        <v>13.5</v>
      </c>
      <c r="M39" s="23" t="s">
        <v>471</v>
      </c>
    </row>
    <row r="40" spans="1:13" ht="31.5" x14ac:dyDescent="0.25">
      <c r="A40" s="21">
        <v>37</v>
      </c>
      <c r="B40" s="6" t="s">
        <v>336</v>
      </c>
      <c r="C40" s="10" t="s">
        <v>68</v>
      </c>
      <c r="D40" s="19" t="s">
        <v>104</v>
      </c>
      <c r="E40" s="6">
        <v>8</v>
      </c>
      <c r="F40" s="10" t="s">
        <v>134</v>
      </c>
      <c r="G40" s="13">
        <v>5.75</v>
      </c>
      <c r="H40" s="13">
        <v>3</v>
      </c>
      <c r="I40" s="13">
        <v>1.5</v>
      </c>
      <c r="J40" s="13">
        <v>1</v>
      </c>
      <c r="K40" s="13">
        <v>1</v>
      </c>
      <c r="L40" s="6">
        <f t="shared" si="1"/>
        <v>12.25</v>
      </c>
      <c r="M40" s="6"/>
    </row>
    <row r="41" spans="1:13" ht="31.5" x14ac:dyDescent="0.25">
      <c r="A41" s="21">
        <v>38</v>
      </c>
      <c r="B41" s="6" t="s">
        <v>363</v>
      </c>
      <c r="C41" s="10" t="s">
        <v>56</v>
      </c>
      <c r="D41" s="19" t="s">
        <v>98</v>
      </c>
      <c r="E41" s="6">
        <v>8</v>
      </c>
      <c r="F41" s="10" t="s">
        <v>128</v>
      </c>
      <c r="G41" s="13">
        <v>4.25</v>
      </c>
      <c r="H41" s="13">
        <v>5.5</v>
      </c>
      <c r="I41" s="13">
        <v>1</v>
      </c>
      <c r="J41" s="13">
        <v>1</v>
      </c>
      <c r="K41" s="13">
        <v>0</v>
      </c>
      <c r="L41" s="6">
        <f t="shared" si="1"/>
        <v>11.75</v>
      </c>
      <c r="M41" s="6"/>
    </row>
    <row r="42" spans="1:13" ht="31.5" x14ac:dyDescent="0.25">
      <c r="A42" s="21">
        <v>39</v>
      </c>
      <c r="B42" s="6" t="s">
        <v>385</v>
      </c>
      <c r="C42" s="10" t="s">
        <v>54</v>
      </c>
      <c r="D42" s="19" t="s">
        <v>98</v>
      </c>
      <c r="E42" s="6">
        <v>8</v>
      </c>
      <c r="F42" s="10" t="s">
        <v>128</v>
      </c>
      <c r="G42" s="13">
        <v>2</v>
      </c>
      <c r="H42" s="13">
        <v>5</v>
      </c>
      <c r="I42" s="13">
        <v>1</v>
      </c>
      <c r="J42" s="13">
        <v>3.5</v>
      </c>
      <c r="K42" s="13">
        <v>0</v>
      </c>
      <c r="L42" s="6">
        <f t="shared" si="1"/>
        <v>11.5</v>
      </c>
      <c r="M42" s="6"/>
    </row>
    <row r="43" spans="1:13" ht="31.5" x14ac:dyDescent="0.25">
      <c r="A43" s="21">
        <v>40</v>
      </c>
      <c r="B43" s="6" t="s">
        <v>349</v>
      </c>
      <c r="C43" s="10" t="s">
        <v>67</v>
      </c>
      <c r="D43" s="19" t="s">
        <v>104</v>
      </c>
      <c r="E43" s="6">
        <v>8</v>
      </c>
      <c r="F43" s="10" t="s">
        <v>136</v>
      </c>
      <c r="G43" s="13">
        <v>5</v>
      </c>
      <c r="H43" s="13">
        <v>2.25</v>
      </c>
      <c r="I43" s="13">
        <v>3</v>
      </c>
      <c r="J43" s="13">
        <v>1</v>
      </c>
      <c r="K43" s="13">
        <v>0</v>
      </c>
      <c r="L43" s="6">
        <f t="shared" si="1"/>
        <v>11.25</v>
      </c>
      <c r="M43" s="6"/>
    </row>
    <row r="44" spans="1:13" ht="31.5" x14ac:dyDescent="0.25">
      <c r="A44" s="21">
        <v>41</v>
      </c>
      <c r="B44" s="6" t="s">
        <v>352</v>
      </c>
      <c r="C44" s="10" t="s">
        <v>70</v>
      </c>
      <c r="D44" s="19" t="s">
        <v>104</v>
      </c>
      <c r="E44" s="6">
        <v>8</v>
      </c>
      <c r="F44" s="10" t="s">
        <v>134</v>
      </c>
      <c r="G44" s="13">
        <v>1.5</v>
      </c>
      <c r="H44" s="13">
        <v>7.5</v>
      </c>
      <c r="I44" s="13">
        <v>2</v>
      </c>
      <c r="J44" s="13">
        <v>0</v>
      </c>
      <c r="K44" s="13">
        <v>0</v>
      </c>
      <c r="L44" s="6">
        <f t="shared" si="1"/>
        <v>11</v>
      </c>
      <c r="M44" s="6"/>
    </row>
    <row r="45" spans="1:13" x14ac:dyDescent="0.25">
      <c r="A45" s="21">
        <v>42</v>
      </c>
      <c r="B45" s="6" t="s">
        <v>358</v>
      </c>
      <c r="C45" s="10" t="s">
        <v>357</v>
      </c>
      <c r="D45" s="18" t="s">
        <v>84</v>
      </c>
      <c r="E45" s="6">
        <v>8</v>
      </c>
      <c r="F45" s="10" t="s">
        <v>110</v>
      </c>
      <c r="G45" s="13">
        <v>5</v>
      </c>
      <c r="H45" s="13">
        <v>4</v>
      </c>
      <c r="I45" s="13">
        <v>1</v>
      </c>
      <c r="J45" s="13">
        <v>0</v>
      </c>
      <c r="K45" s="13">
        <v>0</v>
      </c>
      <c r="L45" s="6">
        <f t="shared" si="1"/>
        <v>10</v>
      </c>
      <c r="M45" s="6"/>
    </row>
    <row r="46" spans="1:13" x14ac:dyDescent="0.25">
      <c r="A46" s="21">
        <v>43</v>
      </c>
      <c r="B46" s="6" t="s">
        <v>356</v>
      </c>
      <c r="C46" s="10" t="s">
        <v>26</v>
      </c>
      <c r="D46" s="19" t="s">
        <v>85</v>
      </c>
      <c r="E46" s="6">
        <v>8</v>
      </c>
      <c r="F46" s="10" t="s">
        <v>112</v>
      </c>
      <c r="G46" s="13">
        <v>0.25</v>
      </c>
      <c r="H46" s="13">
        <v>2.5</v>
      </c>
      <c r="I46" s="13">
        <v>0</v>
      </c>
      <c r="J46" s="13">
        <v>7</v>
      </c>
      <c r="K46" s="13">
        <v>0</v>
      </c>
      <c r="L46" s="6">
        <f t="shared" si="1"/>
        <v>9.75</v>
      </c>
      <c r="M46" s="6"/>
    </row>
    <row r="47" spans="1:13" x14ac:dyDescent="0.25">
      <c r="A47" s="21">
        <v>44</v>
      </c>
      <c r="B47" s="6" t="s">
        <v>387</v>
      </c>
      <c r="C47" s="10" t="s">
        <v>29</v>
      </c>
      <c r="D47" s="19" t="s">
        <v>87</v>
      </c>
      <c r="E47" s="6">
        <v>8</v>
      </c>
      <c r="F47" s="10" t="s">
        <v>113</v>
      </c>
      <c r="G47" s="13">
        <v>2.25</v>
      </c>
      <c r="H47" s="13">
        <v>3.5</v>
      </c>
      <c r="I47" s="13">
        <v>0</v>
      </c>
      <c r="J47" s="13">
        <v>4</v>
      </c>
      <c r="K47" s="13">
        <v>0</v>
      </c>
      <c r="L47" s="6">
        <f t="shared" si="1"/>
        <v>9.75</v>
      </c>
      <c r="M47" s="6"/>
    </row>
    <row r="48" spans="1:13" x14ac:dyDescent="0.25">
      <c r="A48" s="21">
        <v>45</v>
      </c>
      <c r="B48" s="6" t="s">
        <v>388</v>
      </c>
      <c r="C48" s="10" t="s">
        <v>44</v>
      </c>
      <c r="D48" s="19" t="s">
        <v>93</v>
      </c>
      <c r="E48" s="6">
        <v>8</v>
      </c>
      <c r="F48" s="10" t="s">
        <v>122</v>
      </c>
      <c r="G48" s="13">
        <v>0</v>
      </c>
      <c r="H48" s="13">
        <v>5.5</v>
      </c>
      <c r="I48" s="13">
        <v>3</v>
      </c>
      <c r="J48" s="13">
        <v>0.5</v>
      </c>
      <c r="K48" s="13">
        <v>0</v>
      </c>
      <c r="L48" s="6">
        <f t="shared" si="1"/>
        <v>9</v>
      </c>
      <c r="M48" s="6"/>
    </row>
    <row r="49" spans="1:13" ht="31.5" x14ac:dyDescent="0.25">
      <c r="A49" s="21">
        <v>46</v>
      </c>
      <c r="B49" s="6" t="s">
        <v>372</v>
      </c>
      <c r="C49" s="10" t="s">
        <v>73</v>
      </c>
      <c r="D49" s="19" t="s">
        <v>104</v>
      </c>
      <c r="E49" s="6">
        <v>8</v>
      </c>
      <c r="F49" s="10" t="s">
        <v>134</v>
      </c>
      <c r="G49" s="13">
        <v>1</v>
      </c>
      <c r="H49" s="13">
        <v>3</v>
      </c>
      <c r="I49" s="13">
        <v>1</v>
      </c>
      <c r="J49" s="13">
        <v>4</v>
      </c>
      <c r="K49" s="13">
        <v>0</v>
      </c>
      <c r="L49" s="6">
        <f t="shared" si="1"/>
        <v>9</v>
      </c>
      <c r="M49" s="6"/>
    </row>
    <row r="50" spans="1:13" x14ac:dyDescent="0.25">
      <c r="A50" s="21">
        <v>47</v>
      </c>
      <c r="B50" s="6" t="s">
        <v>383</v>
      </c>
      <c r="C50" s="10" t="s">
        <v>24</v>
      </c>
      <c r="D50" s="19" t="s">
        <v>84</v>
      </c>
      <c r="E50" s="6">
        <v>8</v>
      </c>
      <c r="F50" s="10" t="s">
        <v>111</v>
      </c>
      <c r="G50" s="13">
        <v>2.25</v>
      </c>
      <c r="H50" s="13">
        <v>3</v>
      </c>
      <c r="I50" s="13">
        <v>1</v>
      </c>
      <c r="J50" s="13">
        <v>2.5</v>
      </c>
      <c r="K50" s="13">
        <v>0</v>
      </c>
      <c r="L50" s="6">
        <f t="shared" ref="L50:L81" si="2">SUM(G50:K50)</f>
        <v>8.75</v>
      </c>
      <c r="M50" s="6"/>
    </row>
    <row r="51" spans="1:13" x14ac:dyDescent="0.25">
      <c r="A51" s="21">
        <v>48</v>
      </c>
      <c r="B51" s="6" t="s">
        <v>407</v>
      </c>
      <c r="C51" s="10" t="s">
        <v>47</v>
      </c>
      <c r="D51" s="19" t="s">
        <v>93</v>
      </c>
      <c r="E51" s="6">
        <v>8</v>
      </c>
      <c r="F51" s="10" t="s">
        <v>123</v>
      </c>
      <c r="G51" s="13">
        <v>0</v>
      </c>
      <c r="H51" s="13">
        <v>2.5</v>
      </c>
      <c r="I51" s="13">
        <v>3</v>
      </c>
      <c r="J51" s="13">
        <v>1</v>
      </c>
      <c r="K51" s="13">
        <v>2</v>
      </c>
      <c r="L51" s="6">
        <f t="shared" si="2"/>
        <v>8.5</v>
      </c>
      <c r="M51" s="6"/>
    </row>
    <row r="52" spans="1:13" x14ac:dyDescent="0.25">
      <c r="A52" s="21">
        <v>49</v>
      </c>
      <c r="B52" s="6" t="s">
        <v>368</v>
      </c>
      <c r="C52" s="10" t="s">
        <v>28</v>
      </c>
      <c r="D52" s="19" t="s">
        <v>87</v>
      </c>
      <c r="E52" s="6">
        <v>8</v>
      </c>
      <c r="F52" s="10" t="s">
        <v>113</v>
      </c>
      <c r="G52" s="13">
        <v>2</v>
      </c>
      <c r="H52" s="13">
        <v>1.75</v>
      </c>
      <c r="I52" s="13">
        <v>2</v>
      </c>
      <c r="J52" s="13">
        <v>2.5</v>
      </c>
      <c r="K52" s="13">
        <v>0</v>
      </c>
      <c r="L52" s="6">
        <f t="shared" si="2"/>
        <v>8.25</v>
      </c>
      <c r="M52" s="6"/>
    </row>
    <row r="53" spans="1:13" x14ac:dyDescent="0.25">
      <c r="A53" s="21">
        <v>50</v>
      </c>
      <c r="B53" s="6" t="s">
        <v>376</v>
      </c>
      <c r="C53" s="10" t="s">
        <v>62</v>
      </c>
      <c r="D53" s="19" t="s">
        <v>102</v>
      </c>
      <c r="E53" s="6">
        <v>8</v>
      </c>
      <c r="F53" s="10" t="s">
        <v>132</v>
      </c>
      <c r="G53" s="13">
        <v>0.5</v>
      </c>
      <c r="H53" s="13">
        <v>3.5</v>
      </c>
      <c r="I53" s="13">
        <v>2</v>
      </c>
      <c r="J53" s="13">
        <v>2</v>
      </c>
      <c r="K53" s="13">
        <v>0</v>
      </c>
      <c r="L53" s="6">
        <f t="shared" si="2"/>
        <v>8</v>
      </c>
      <c r="M53" s="6"/>
    </row>
    <row r="54" spans="1:13" ht="31.5" x14ac:dyDescent="0.25">
      <c r="A54" s="21">
        <v>51</v>
      </c>
      <c r="B54" s="6" t="s">
        <v>404</v>
      </c>
      <c r="C54" s="10" t="s">
        <v>77</v>
      </c>
      <c r="D54" s="19" t="s">
        <v>104</v>
      </c>
      <c r="E54" s="6">
        <v>8</v>
      </c>
      <c r="F54" s="10" t="s">
        <v>134</v>
      </c>
      <c r="G54" s="13">
        <v>2</v>
      </c>
      <c r="H54" s="13">
        <v>5</v>
      </c>
      <c r="I54" s="13">
        <v>1</v>
      </c>
      <c r="J54" s="13">
        <v>0</v>
      </c>
      <c r="K54" s="13">
        <v>0</v>
      </c>
      <c r="L54" s="6">
        <f t="shared" si="2"/>
        <v>8</v>
      </c>
      <c r="M54" s="6"/>
    </row>
    <row r="55" spans="1:13" ht="31.5" x14ac:dyDescent="0.25">
      <c r="A55" s="21">
        <v>52</v>
      </c>
      <c r="B55" s="6" t="s">
        <v>339</v>
      </c>
      <c r="C55" s="10" t="s">
        <v>10</v>
      </c>
      <c r="D55" s="19" t="s">
        <v>81</v>
      </c>
      <c r="E55" s="6">
        <v>8</v>
      </c>
      <c r="F55" s="10" t="s">
        <v>106</v>
      </c>
      <c r="G55" s="13">
        <v>2</v>
      </c>
      <c r="H55" s="13">
        <v>3.5</v>
      </c>
      <c r="I55" s="13">
        <v>1</v>
      </c>
      <c r="J55" s="13">
        <v>1</v>
      </c>
      <c r="K55" s="13">
        <v>0</v>
      </c>
      <c r="L55" s="6">
        <f t="shared" si="2"/>
        <v>7.5</v>
      </c>
      <c r="M55" s="6"/>
    </row>
    <row r="56" spans="1:13" x14ac:dyDescent="0.25">
      <c r="A56" s="21">
        <v>53</v>
      </c>
      <c r="B56" s="6" t="s">
        <v>409</v>
      </c>
      <c r="C56" s="10" t="s">
        <v>22</v>
      </c>
      <c r="D56" s="19" t="s">
        <v>84</v>
      </c>
      <c r="E56" s="6">
        <v>8</v>
      </c>
      <c r="F56" s="10" t="s">
        <v>110</v>
      </c>
      <c r="G56" s="13">
        <v>4</v>
      </c>
      <c r="H56" s="13">
        <v>2.5</v>
      </c>
      <c r="I56" s="13">
        <v>0</v>
      </c>
      <c r="J56" s="13">
        <v>1</v>
      </c>
      <c r="K56" s="13">
        <v>0</v>
      </c>
      <c r="L56" s="6">
        <f t="shared" si="2"/>
        <v>7.5</v>
      </c>
      <c r="M56" s="6"/>
    </row>
    <row r="57" spans="1:13" x14ac:dyDescent="0.25">
      <c r="A57" s="21">
        <v>54</v>
      </c>
      <c r="B57" s="6" t="s">
        <v>392</v>
      </c>
      <c r="C57" s="10" t="s">
        <v>31</v>
      </c>
      <c r="D57" s="19" t="s">
        <v>89</v>
      </c>
      <c r="E57" s="6">
        <v>8</v>
      </c>
      <c r="F57" s="10" t="s">
        <v>115</v>
      </c>
      <c r="G57" s="13">
        <v>4.5</v>
      </c>
      <c r="H57" s="13">
        <v>3</v>
      </c>
      <c r="I57" s="13">
        <v>0</v>
      </c>
      <c r="J57" s="13">
        <v>0</v>
      </c>
      <c r="K57" s="13">
        <v>0</v>
      </c>
      <c r="L57" s="6">
        <f t="shared" si="2"/>
        <v>7.5</v>
      </c>
      <c r="M57" s="6"/>
    </row>
    <row r="58" spans="1:13" ht="47.25" x14ac:dyDescent="0.25">
      <c r="A58" s="21">
        <v>55</v>
      </c>
      <c r="B58" s="6" t="s">
        <v>382</v>
      </c>
      <c r="C58" s="10" t="s">
        <v>79</v>
      </c>
      <c r="D58" s="19" t="s">
        <v>105</v>
      </c>
      <c r="E58" s="6">
        <v>8</v>
      </c>
      <c r="F58" s="10" t="s">
        <v>139</v>
      </c>
      <c r="G58" s="13">
        <v>2</v>
      </c>
      <c r="H58" s="13">
        <v>4.5</v>
      </c>
      <c r="I58" s="13">
        <v>0</v>
      </c>
      <c r="J58" s="13">
        <v>1</v>
      </c>
      <c r="K58" s="13">
        <v>0</v>
      </c>
      <c r="L58" s="6">
        <f t="shared" si="2"/>
        <v>7.5</v>
      </c>
      <c r="M58" s="6"/>
    </row>
    <row r="59" spans="1:13" x14ac:dyDescent="0.25">
      <c r="A59" s="21">
        <v>56</v>
      </c>
      <c r="B59" s="6" t="s">
        <v>355</v>
      </c>
      <c r="C59" s="10" t="s">
        <v>21</v>
      </c>
      <c r="D59" s="19" t="s">
        <v>84</v>
      </c>
      <c r="E59" s="6">
        <v>8</v>
      </c>
      <c r="F59" s="10" t="s">
        <v>110</v>
      </c>
      <c r="G59" s="13">
        <v>1</v>
      </c>
      <c r="H59" s="13">
        <v>3</v>
      </c>
      <c r="I59" s="13">
        <v>0</v>
      </c>
      <c r="J59" s="13">
        <v>3</v>
      </c>
      <c r="K59" s="13">
        <v>0</v>
      </c>
      <c r="L59" s="6">
        <f t="shared" si="2"/>
        <v>7</v>
      </c>
      <c r="M59" s="6"/>
    </row>
    <row r="60" spans="1:13" x14ac:dyDescent="0.25">
      <c r="A60" s="21">
        <v>57</v>
      </c>
      <c r="B60" s="6" t="s">
        <v>360</v>
      </c>
      <c r="C60" s="10" t="s">
        <v>36</v>
      </c>
      <c r="D60" s="19" t="s">
        <v>90</v>
      </c>
      <c r="E60" s="6">
        <v>8</v>
      </c>
      <c r="F60" s="10" t="s">
        <v>117</v>
      </c>
      <c r="G60" s="13">
        <v>0</v>
      </c>
      <c r="H60" s="13">
        <v>4</v>
      </c>
      <c r="I60" s="13">
        <v>1</v>
      </c>
      <c r="J60" s="13">
        <v>2</v>
      </c>
      <c r="K60" s="13">
        <v>0</v>
      </c>
      <c r="L60" s="6">
        <f t="shared" si="2"/>
        <v>7</v>
      </c>
      <c r="M60" s="6"/>
    </row>
    <row r="61" spans="1:13" x14ac:dyDescent="0.25">
      <c r="A61" s="21">
        <v>58</v>
      </c>
      <c r="B61" s="6" t="s">
        <v>399</v>
      </c>
      <c r="C61" s="10" t="s">
        <v>61</v>
      </c>
      <c r="D61" s="19" t="s">
        <v>102</v>
      </c>
      <c r="E61" s="6">
        <v>8</v>
      </c>
      <c r="F61" s="10" t="s">
        <v>132</v>
      </c>
      <c r="G61" s="13">
        <v>1.5</v>
      </c>
      <c r="H61" s="13">
        <v>2.5</v>
      </c>
      <c r="I61" s="13">
        <v>0</v>
      </c>
      <c r="J61" s="13">
        <v>1</v>
      </c>
      <c r="K61" s="13">
        <v>2</v>
      </c>
      <c r="L61" s="6">
        <f t="shared" si="2"/>
        <v>7</v>
      </c>
      <c r="M61" s="6"/>
    </row>
    <row r="62" spans="1:13" ht="31.5" x14ac:dyDescent="0.25">
      <c r="A62" s="21">
        <v>59</v>
      </c>
      <c r="B62" s="6" t="s">
        <v>405</v>
      </c>
      <c r="C62" s="10" t="s">
        <v>78</v>
      </c>
      <c r="D62" s="19" t="s">
        <v>104</v>
      </c>
      <c r="E62" s="6">
        <v>8</v>
      </c>
      <c r="F62" s="10" t="s">
        <v>134</v>
      </c>
      <c r="G62" s="13">
        <v>2.5</v>
      </c>
      <c r="H62" s="13">
        <v>2.5</v>
      </c>
      <c r="I62" s="13">
        <v>2</v>
      </c>
      <c r="J62" s="13">
        <v>0</v>
      </c>
      <c r="K62" s="13">
        <v>0</v>
      </c>
      <c r="L62" s="6">
        <f t="shared" si="2"/>
        <v>7</v>
      </c>
      <c r="M62" s="6"/>
    </row>
    <row r="63" spans="1:13" x14ac:dyDescent="0.25">
      <c r="A63" s="21">
        <v>60</v>
      </c>
      <c r="B63" s="6" t="s">
        <v>378</v>
      </c>
      <c r="C63" s="10" t="s">
        <v>35</v>
      </c>
      <c r="D63" s="19" t="s">
        <v>89</v>
      </c>
      <c r="E63" s="6">
        <v>8</v>
      </c>
      <c r="F63" s="10" t="s">
        <v>116</v>
      </c>
      <c r="G63" s="13">
        <v>0</v>
      </c>
      <c r="H63" s="13">
        <v>3</v>
      </c>
      <c r="I63" s="13">
        <v>0</v>
      </c>
      <c r="J63" s="13">
        <v>3.5</v>
      </c>
      <c r="K63" s="13">
        <v>0</v>
      </c>
      <c r="L63" s="6">
        <f t="shared" si="2"/>
        <v>6.5</v>
      </c>
      <c r="M63" s="6"/>
    </row>
    <row r="64" spans="1:13" x14ac:dyDescent="0.25">
      <c r="A64" s="21">
        <v>61</v>
      </c>
      <c r="B64" s="6" t="s">
        <v>394</v>
      </c>
      <c r="C64" s="10" t="s">
        <v>49</v>
      </c>
      <c r="D64" s="19" t="s">
        <v>94</v>
      </c>
      <c r="E64" s="6">
        <v>8</v>
      </c>
      <c r="F64" s="10" t="s">
        <v>124</v>
      </c>
      <c r="G64" s="13">
        <v>2</v>
      </c>
      <c r="H64" s="13">
        <v>2</v>
      </c>
      <c r="I64" s="13">
        <v>2</v>
      </c>
      <c r="J64" s="13">
        <v>0.5</v>
      </c>
      <c r="K64" s="13">
        <v>0</v>
      </c>
      <c r="L64" s="6">
        <f t="shared" si="2"/>
        <v>6.5</v>
      </c>
      <c r="M64" s="6"/>
    </row>
    <row r="65" spans="1:13" x14ac:dyDescent="0.25">
      <c r="A65" s="21">
        <v>62</v>
      </c>
      <c r="B65" s="6" t="s">
        <v>365</v>
      </c>
      <c r="C65" s="10" t="s">
        <v>58</v>
      </c>
      <c r="D65" s="19" t="s">
        <v>99</v>
      </c>
      <c r="E65" s="6">
        <v>8</v>
      </c>
      <c r="F65" s="10" t="s">
        <v>129</v>
      </c>
      <c r="G65" s="13">
        <v>1.5</v>
      </c>
      <c r="H65" s="13">
        <v>2.5</v>
      </c>
      <c r="I65" s="13">
        <v>1</v>
      </c>
      <c r="J65" s="13">
        <v>1</v>
      </c>
      <c r="K65" s="13">
        <v>0</v>
      </c>
      <c r="L65" s="6">
        <f t="shared" si="2"/>
        <v>6</v>
      </c>
      <c r="M65" s="6"/>
    </row>
    <row r="66" spans="1:13" x14ac:dyDescent="0.25">
      <c r="A66" s="21">
        <v>63</v>
      </c>
      <c r="B66" s="6" t="s">
        <v>367</v>
      </c>
      <c r="C66" s="10" t="s">
        <v>48</v>
      </c>
      <c r="D66" s="19" t="s">
        <v>94</v>
      </c>
      <c r="E66" s="6">
        <v>8</v>
      </c>
      <c r="F66" s="10" t="s">
        <v>124</v>
      </c>
      <c r="G66" s="13">
        <v>3</v>
      </c>
      <c r="H66" s="13">
        <v>2.75</v>
      </c>
      <c r="I66" s="13">
        <v>0</v>
      </c>
      <c r="J66" s="13">
        <v>0</v>
      </c>
      <c r="K66" s="13">
        <v>0</v>
      </c>
      <c r="L66" s="6">
        <f t="shared" si="2"/>
        <v>5.75</v>
      </c>
      <c r="M66" s="6"/>
    </row>
    <row r="67" spans="1:13" ht="31.5" x14ac:dyDescent="0.25">
      <c r="A67" s="21">
        <v>64</v>
      </c>
      <c r="B67" s="6" t="s">
        <v>389</v>
      </c>
      <c r="C67" s="10" t="s">
        <v>15</v>
      </c>
      <c r="D67" s="19" t="s">
        <v>81</v>
      </c>
      <c r="E67" s="6">
        <v>8</v>
      </c>
      <c r="F67" s="10" t="s">
        <v>106</v>
      </c>
      <c r="G67" s="13">
        <v>0</v>
      </c>
      <c r="H67" s="13">
        <v>2.5</v>
      </c>
      <c r="I67" s="13">
        <v>1</v>
      </c>
      <c r="J67" s="13">
        <v>2</v>
      </c>
      <c r="K67" s="13">
        <v>0</v>
      </c>
      <c r="L67" s="6">
        <f t="shared" si="2"/>
        <v>5.5</v>
      </c>
      <c r="M67" s="6"/>
    </row>
    <row r="68" spans="1:13" ht="31.5" x14ac:dyDescent="0.25">
      <c r="A68" s="21">
        <v>65</v>
      </c>
      <c r="B68" s="6" t="s">
        <v>401</v>
      </c>
      <c r="C68" s="10" t="s">
        <v>76</v>
      </c>
      <c r="D68" s="19" t="s">
        <v>104</v>
      </c>
      <c r="E68" s="6">
        <v>8</v>
      </c>
      <c r="F68" s="10" t="s">
        <v>134</v>
      </c>
      <c r="G68" s="13">
        <v>1.75</v>
      </c>
      <c r="H68" s="13">
        <v>3.5</v>
      </c>
      <c r="I68" s="13">
        <v>0</v>
      </c>
      <c r="J68" s="13">
        <v>0</v>
      </c>
      <c r="K68" s="13">
        <v>0</v>
      </c>
      <c r="L68" s="6">
        <f t="shared" si="2"/>
        <v>5.25</v>
      </c>
      <c r="M68" s="6"/>
    </row>
    <row r="69" spans="1:13" ht="31.5" x14ac:dyDescent="0.25">
      <c r="A69" s="21">
        <v>66</v>
      </c>
      <c r="B69" s="6" t="s">
        <v>350</v>
      </c>
      <c r="C69" s="10" t="s">
        <v>55</v>
      </c>
      <c r="D69" s="19" t="s">
        <v>98</v>
      </c>
      <c r="E69" s="6">
        <v>8</v>
      </c>
      <c r="F69" s="10" t="s">
        <v>128</v>
      </c>
      <c r="G69" s="13">
        <v>1.25</v>
      </c>
      <c r="H69" s="13">
        <v>3.5</v>
      </c>
      <c r="I69" s="13">
        <v>0</v>
      </c>
      <c r="J69" s="13">
        <v>0</v>
      </c>
      <c r="K69" s="13">
        <v>0</v>
      </c>
      <c r="L69" s="6">
        <f t="shared" si="2"/>
        <v>4.75</v>
      </c>
      <c r="M69" s="6"/>
    </row>
    <row r="70" spans="1:13" x14ac:dyDescent="0.25">
      <c r="A70" s="21">
        <v>67</v>
      </c>
      <c r="B70" s="6" t="s">
        <v>402</v>
      </c>
      <c r="C70" s="10" t="s">
        <v>34</v>
      </c>
      <c r="D70" s="19" t="s">
        <v>89</v>
      </c>
      <c r="E70" s="6">
        <v>8</v>
      </c>
      <c r="F70" s="10" t="s">
        <v>116</v>
      </c>
      <c r="G70" s="13">
        <v>0</v>
      </c>
      <c r="H70" s="13">
        <v>1.5</v>
      </c>
      <c r="I70" s="13">
        <v>0</v>
      </c>
      <c r="J70" s="13">
        <v>2</v>
      </c>
      <c r="K70" s="13">
        <v>0</v>
      </c>
      <c r="L70" s="6">
        <f t="shared" si="2"/>
        <v>3.5</v>
      </c>
      <c r="M70" s="6"/>
    </row>
    <row r="71" spans="1:13" ht="31.5" x14ac:dyDescent="0.25">
      <c r="A71" s="21">
        <v>68</v>
      </c>
      <c r="B71" s="6" t="s">
        <v>393</v>
      </c>
      <c r="C71" s="10" t="s">
        <v>65</v>
      </c>
      <c r="D71" s="19" t="s">
        <v>104</v>
      </c>
      <c r="E71" s="6">
        <v>8</v>
      </c>
      <c r="F71" s="10" t="s">
        <v>134</v>
      </c>
      <c r="G71" s="13">
        <v>0</v>
      </c>
      <c r="H71" s="13">
        <v>2.5</v>
      </c>
      <c r="I71" s="13">
        <v>0</v>
      </c>
      <c r="J71" s="13">
        <v>0.5</v>
      </c>
      <c r="K71" s="13">
        <v>0</v>
      </c>
      <c r="L71" s="6">
        <f t="shared" si="2"/>
        <v>3</v>
      </c>
      <c r="M71" s="6"/>
    </row>
    <row r="72" spans="1:13" x14ac:dyDescent="0.25">
      <c r="A72" s="21">
        <v>69</v>
      </c>
      <c r="B72" s="6" t="s">
        <v>364</v>
      </c>
      <c r="C72" s="10" t="s">
        <v>33</v>
      </c>
      <c r="D72" s="19" t="s">
        <v>89</v>
      </c>
      <c r="E72" s="6">
        <v>8</v>
      </c>
      <c r="F72" s="10" t="s">
        <v>116</v>
      </c>
      <c r="G72" s="13">
        <v>0</v>
      </c>
      <c r="H72" s="13">
        <v>1.5</v>
      </c>
      <c r="I72" s="13">
        <v>0</v>
      </c>
      <c r="J72" s="13">
        <v>1</v>
      </c>
      <c r="K72" s="13">
        <v>0</v>
      </c>
      <c r="L72" s="6">
        <f t="shared" si="2"/>
        <v>2.5</v>
      </c>
      <c r="M72" s="6"/>
    </row>
    <row r="73" spans="1:13" x14ac:dyDescent="0.25">
      <c r="A73" s="21">
        <v>70</v>
      </c>
      <c r="B73" s="6" t="s">
        <v>398</v>
      </c>
      <c r="C73" s="10" t="s">
        <v>37</v>
      </c>
      <c r="D73" s="19" t="s">
        <v>90</v>
      </c>
      <c r="E73" s="6">
        <v>8</v>
      </c>
      <c r="F73" s="10" t="s">
        <v>118</v>
      </c>
      <c r="G73" s="13">
        <v>0.25</v>
      </c>
      <c r="H73" s="13">
        <v>2</v>
      </c>
      <c r="I73" s="13">
        <v>0</v>
      </c>
      <c r="J73" s="13">
        <v>0</v>
      </c>
      <c r="K73" s="13">
        <v>0</v>
      </c>
      <c r="L73" s="6">
        <f t="shared" si="2"/>
        <v>2.25</v>
      </c>
      <c r="M73" s="6"/>
    </row>
    <row r="74" spans="1:13" ht="31.5" x14ac:dyDescent="0.25">
      <c r="A74" s="21">
        <v>71</v>
      </c>
      <c r="B74" s="6" t="s">
        <v>369</v>
      </c>
      <c r="C74" s="10" t="s">
        <v>13</v>
      </c>
      <c r="D74" s="19" t="s">
        <v>81</v>
      </c>
      <c r="E74" s="6">
        <v>8</v>
      </c>
      <c r="F74" s="10" t="s">
        <v>106</v>
      </c>
      <c r="G74" s="13">
        <v>0</v>
      </c>
      <c r="H74" s="13">
        <v>1.5</v>
      </c>
      <c r="I74" s="13">
        <v>0</v>
      </c>
      <c r="J74" s="13">
        <v>0</v>
      </c>
      <c r="K74" s="13">
        <v>0</v>
      </c>
      <c r="L74" s="6">
        <f t="shared" si="2"/>
        <v>1.5</v>
      </c>
      <c r="M74" s="6"/>
    </row>
    <row r="75" spans="1:13" ht="31.5" x14ac:dyDescent="0.25">
      <c r="A75" s="21">
        <v>72</v>
      </c>
      <c r="B75" s="6" t="s">
        <v>395</v>
      </c>
      <c r="C75" s="10" t="s">
        <v>66</v>
      </c>
      <c r="D75" s="19" t="s">
        <v>104</v>
      </c>
      <c r="E75" s="6">
        <v>8</v>
      </c>
      <c r="F75" s="10" t="s">
        <v>135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6">
        <f t="shared" si="2"/>
        <v>0</v>
      </c>
      <c r="M75" s="6"/>
    </row>
    <row r="76" spans="1:13" ht="31.5" x14ac:dyDescent="0.25">
      <c r="A76" s="21">
        <v>73</v>
      </c>
      <c r="B76" s="21" t="s">
        <v>412</v>
      </c>
      <c r="C76" s="10" t="s">
        <v>16</v>
      </c>
      <c r="D76" s="18" t="s">
        <v>82</v>
      </c>
      <c r="E76" s="21">
        <v>8</v>
      </c>
      <c r="F76" s="10" t="s">
        <v>108</v>
      </c>
      <c r="G76" s="24" t="s">
        <v>334</v>
      </c>
      <c r="H76" s="25"/>
      <c r="I76" s="25"/>
      <c r="J76" s="25"/>
      <c r="K76" s="26"/>
      <c r="L76" s="21"/>
      <c r="M76" s="21"/>
    </row>
    <row r="77" spans="1:13" ht="31.5" x14ac:dyDescent="0.25">
      <c r="A77" s="21">
        <v>74</v>
      </c>
      <c r="B77" s="21"/>
      <c r="C77" s="10" t="s">
        <v>17</v>
      </c>
      <c r="D77" s="18" t="s">
        <v>82</v>
      </c>
      <c r="E77" s="21">
        <v>8</v>
      </c>
      <c r="F77" s="10" t="s">
        <v>108</v>
      </c>
      <c r="G77" s="24" t="s">
        <v>411</v>
      </c>
      <c r="H77" s="25"/>
      <c r="I77" s="25"/>
      <c r="J77" s="25"/>
      <c r="K77" s="26"/>
      <c r="L77" s="21"/>
      <c r="M77" s="21"/>
    </row>
    <row r="78" spans="1:13" ht="31.5" x14ac:dyDescent="0.25">
      <c r="A78" s="21">
        <v>75</v>
      </c>
      <c r="B78" s="21"/>
      <c r="C78" s="10" t="s">
        <v>72</v>
      </c>
      <c r="D78" s="18" t="s">
        <v>104</v>
      </c>
      <c r="E78" s="21">
        <v>8</v>
      </c>
      <c r="F78" s="10" t="s">
        <v>134</v>
      </c>
      <c r="G78" s="24" t="s">
        <v>468</v>
      </c>
      <c r="H78" s="25"/>
      <c r="I78" s="25"/>
      <c r="J78" s="25"/>
      <c r="K78" s="26"/>
      <c r="L78" s="21"/>
      <c r="M78" s="21"/>
    </row>
    <row r="80" spans="1:13" x14ac:dyDescent="0.25">
      <c r="C80" s="3" t="s">
        <v>326</v>
      </c>
      <c r="D80" s="15"/>
    </row>
    <row r="81" spans="3:4" x14ac:dyDescent="0.25">
      <c r="C81" s="3"/>
      <c r="D81" s="5"/>
    </row>
    <row r="82" spans="3:4" x14ac:dyDescent="0.25">
      <c r="C82" s="3" t="s">
        <v>327</v>
      </c>
      <c r="D82" s="15"/>
    </row>
    <row r="83" spans="3:4" x14ac:dyDescent="0.25">
      <c r="C83" s="3"/>
      <c r="D83" s="16"/>
    </row>
    <row r="84" spans="3:4" x14ac:dyDescent="0.25">
      <c r="C84" s="3"/>
      <c r="D84" s="16"/>
    </row>
    <row r="85" spans="3:4" x14ac:dyDescent="0.25">
      <c r="C85" s="3"/>
      <c r="D85" s="16"/>
    </row>
    <row r="86" spans="3:4" x14ac:dyDescent="0.25">
      <c r="C86" s="3"/>
      <c r="D86" s="16"/>
    </row>
    <row r="87" spans="3:4" x14ac:dyDescent="0.25">
      <c r="C87" s="3"/>
      <c r="D87" s="16"/>
    </row>
    <row r="88" spans="3:4" x14ac:dyDescent="0.25">
      <c r="C88" s="3"/>
      <c r="D88" s="15"/>
    </row>
  </sheetData>
  <sortState ref="B4:L75">
    <sortCondition descending="1" ref="L75"/>
  </sortState>
  <mergeCells count="14">
    <mergeCell ref="G76:K76"/>
    <mergeCell ref="G77:K77"/>
    <mergeCell ref="G78:K78"/>
    <mergeCell ref="A1:B1"/>
    <mergeCell ref="C1:M1"/>
    <mergeCell ref="A2:A3"/>
    <mergeCell ref="L2:L3"/>
    <mergeCell ref="M2:M3"/>
    <mergeCell ref="G2:K2"/>
    <mergeCell ref="F2:F3"/>
    <mergeCell ref="E2:E3"/>
    <mergeCell ref="D2:D3"/>
    <mergeCell ref="C2:C3"/>
    <mergeCell ref="B2:B3"/>
  </mergeCell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="80" zoomScaleNormal="80" workbookViewId="0">
      <selection activeCell="S14" sqref="S14"/>
    </sheetView>
  </sheetViews>
  <sheetFormatPr defaultColWidth="8.85546875" defaultRowHeight="15.75" x14ac:dyDescent="0.25"/>
  <cols>
    <col min="1" max="1" width="4.140625" style="1" customWidth="1"/>
    <col min="2" max="2" width="8.85546875" style="3"/>
    <col min="3" max="3" width="39.28515625" style="3" bestFit="1" customWidth="1"/>
    <col min="4" max="4" width="52.28515625" style="5" customWidth="1"/>
    <col min="5" max="5" width="8.85546875" style="3"/>
    <col min="6" max="6" width="38.28515625" style="5" customWidth="1"/>
    <col min="7" max="11" width="8.85546875" style="1"/>
    <col min="12" max="12" width="8.85546875" style="3"/>
    <col min="13" max="13" width="8.85546875" style="4"/>
    <col min="14" max="16384" width="8.85546875" style="3"/>
  </cols>
  <sheetData>
    <row r="1" spans="1:13" x14ac:dyDescent="0.25">
      <c r="A1" s="27">
        <v>45971</v>
      </c>
      <c r="B1" s="28"/>
      <c r="C1" s="28" t="s">
        <v>332</v>
      </c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31" t="s">
        <v>0</v>
      </c>
      <c r="B2" s="31" t="s">
        <v>1</v>
      </c>
      <c r="C2" s="31" t="s">
        <v>2</v>
      </c>
      <c r="D2" s="32" t="s">
        <v>8</v>
      </c>
      <c r="E2" s="31" t="s">
        <v>3</v>
      </c>
      <c r="F2" s="32" t="s">
        <v>4</v>
      </c>
      <c r="G2" s="31" t="s">
        <v>5</v>
      </c>
      <c r="H2" s="31"/>
      <c r="I2" s="31"/>
      <c r="J2" s="31"/>
      <c r="K2" s="31"/>
      <c r="L2" s="31" t="s">
        <v>6</v>
      </c>
      <c r="M2" s="31" t="s">
        <v>7</v>
      </c>
    </row>
    <row r="3" spans="1:13" x14ac:dyDescent="0.25">
      <c r="A3" s="31"/>
      <c r="B3" s="31"/>
      <c r="C3" s="31"/>
      <c r="D3" s="32"/>
      <c r="E3" s="31"/>
      <c r="F3" s="32"/>
      <c r="G3" s="14">
        <v>1</v>
      </c>
      <c r="H3" s="14">
        <v>2</v>
      </c>
      <c r="I3" s="14">
        <v>3</v>
      </c>
      <c r="J3" s="14">
        <v>4</v>
      </c>
      <c r="K3" s="14">
        <v>5</v>
      </c>
      <c r="L3" s="31"/>
      <c r="M3" s="31"/>
    </row>
    <row r="4" spans="1:13" x14ac:dyDescent="0.25">
      <c r="A4" s="6">
        <v>1</v>
      </c>
      <c r="B4" s="8" t="s">
        <v>419</v>
      </c>
      <c r="C4" s="8" t="s">
        <v>175</v>
      </c>
      <c r="D4" s="18" t="s">
        <v>193</v>
      </c>
      <c r="E4" s="6">
        <v>9</v>
      </c>
      <c r="F4" s="18" t="s">
        <v>207</v>
      </c>
      <c r="G4" s="17">
        <v>7.5</v>
      </c>
      <c r="H4" s="17">
        <v>0</v>
      </c>
      <c r="I4" s="17">
        <v>13.5</v>
      </c>
      <c r="J4" s="17">
        <v>6</v>
      </c>
      <c r="K4" s="17">
        <v>3</v>
      </c>
      <c r="L4" s="6">
        <f t="shared" ref="L4:L35" si="0">SUM(G4:K4)</f>
        <v>30</v>
      </c>
      <c r="M4" s="7" t="s">
        <v>469</v>
      </c>
    </row>
    <row r="5" spans="1:13" x14ac:dyDescent="0.25">
      <c r="A5" s="6">
        <v>2</v>
      </c>
      <c r="B5" s="8" t="s">
        <v>413</v>
      </c>
      <c r="C5" s="8" t="s">
        <v>188</v>
      </c>
      <c r="D5" s="18" t="s">
        <v>104</v>
      </c>
      <c r="E5" s="6">
        <v>9</v>
      </c>
      <c r="F5" s="18" t="s">
        <v>213</v>
      </c>
      <c r="G5" s="17">
        <v>3</v>
      </c>
      <c r="H5" s="17">
        <v>0</v>
      </c>
      <c r="I5" s="17">
        <v>12</v>
      </c>
      <c r="J5" s="17">
        <v>13</v>
      </c>
      <c r="K5" s="17">
        <v>2</v>
      </c>
      <c r="L5" s="6">
        <f t="shared" si="0"/>
        <v>30</v>
      </c>
      <c r="M5" s="7" t="s">
        <v>469</v>
      </c>
    </row>
    <row r="6" spans="1:13" x14ac:dyDescent="0.25">
      <c r="A6" s="6">
        <v>3</v>
      </c>
      <c r="B6" s="8" t="s">
        <v>430</v>
      </c>
      <c r="C6" s="8" t="s">
        <v>189</v>
      </c>
      <c r="D6" s="18" t="s">
        <v>104</v>
      </c>
      <c r="E6" s="6">
        <v>9</v>
      </c>
      <c r="F6" s="18" t="s">
        <v>213</v>
      </c>
      <c r="G6" s="17">
        <v>7</v>
      </c>
      <c r="H6" s="17">
        <v>0</v>
      </c>
      <c r="I6" s="17">
        <v>14</v>
      </c>
      <c r="J6" s="17">
        <v>4</v>
      </c>
      <c r="K6" s="17">
        <v>1</v>
      </c>
      <c r="L6" s="6">
        <f t="shared" si="0"/>
        <v>26</v>
      </c>
      <c r="M6" s="7" t="s">
        <v>469</v>
      </c>
    </row>
    <row r="7" spans="1:13" x14ac:dyDescent="0.25">
      <c r="A7" s="6">
        <v>4</v>
      </c>
      <c r="B7" s="8" t="s">
        <v>416</v>
      </c>
      <c r="C7" s="8" t="s">
        <v>165</v>
      </c>
      <c r="D7" s="18" t="s">
        <v>90</v>
      </c>
      <c r="E7" s="6">
        <v>9</v>
      </c>
      <c r="F7" s="18" t="s">
        <v>204</v>
      </c>
      <c r="G7" s="17">
        <v>6</v>
      </c>
      <c r="H7" s="17">
        <v>0</v>
      </c>
      <c r="I7" s="17">
        <v>3</v>
      </c>
      <c r="J7" s="17">
        <v>6</v>
      </c>
      <c r="K7" s="17">
        <v>2</v>
      </c>
      <c r="L7" s="6">
        <f t="shared" si="0"/>
        <v>17</v>
      </c>
      <c r="M7" s="7" t="s">
        <v>470</v>
      </c>
    </row>
    <row r="8" spans="1:13" ht="31.5" x14ac:dyDescent="0.25">
      <c r="A8" s="6">
        <v>5</v>
      </c>
      <c r="B8" s="8" t="s">
        <v>439</v>
      </c>
      <c r="C8" s="8" t="s">
        <v>151</v>
      </c>
      <c r="D8" s="18" t="s">
        <v>82</v>
      </c>
      <c r="E8" s="6">
        <v>9</v>
      </c>
      <c r="F8" s="18" t="s">
        <v>201</v>
      </c>
      <c r="G8" s="17">
        <v>4</v>
      </c>
      <c r="H8" s="17">
        <v>0</v>
      </c>
      <c r="I8" s="17">
        <v>5.5</v>
      </c>
      <c r="J8" s="17">
        <v>6</v>
      </c>
      <c r="K8" s="17">
        <v>1</v>
      </c>
      <c r="L8" s="6">
        <f t="shared" si="0"/>
        <v>16.5</v>
      </c>
      <c r="M8" s="7" t="s">
        <v>470</v>
      </c>
    </row>
    <row r="9" spans="1:13" x14ac:dyDescent="0.25">
      <c r="A9" s="6">
        <v>6</v>
      </c>
      <c r="B9" s="8" t="s">
        <v>457</v>
      </c>
      <c r="C9" s="8" t="s">
        <v>170</v>
      </c>
      <c r="D9" s="18" t="s">
        <v>93</v>
      </c>
      <c r="E9" s="6">
        <v>9</v>
      </c>
      <c r="F9" s="18" t="s">
        <v>122</v>
      </c>
      <c r="G9" s="17">
        <v>7</v>
      </c>
      <c r="H9" s="17">
        <v>0.5</v>
      </c>
      <c r="I9" s="17">
        <v>1.5</v>
      </c>
      <c r="J9" s="17">
        <v>6</v>
      </c>
      <c r="K9" s="17">
        <v>1.5</v>
      </c>
      <c r="L9" s="6">
        <f t="shared" si="0"/>
        <v>16.5</v>
      </c>
      <c r="M9" s="7" t="s">
        <v>470</v>
      </c>
    </row>
    <row r="10" spans="1:13" ht="31.5" x14ac:dyDescent="0.25">
      <c r="A10" s="6">
        <v>7</v>
      </c>
      <c r="B10" s="8" t="s">
        <v>466</v>
      </c>
      <c r="C10" s="8" t="s">
        <v>145</v>
      </c>
      <c r="D10" s="18" t="s">
        <v>81</v>
      </c>
      <c r="E10" s="6">
        <v>9</v>
      </c>
      <c r="F10" s="18" t="s">
        <v>196</v>
      </c>
      <c r="G10" s="17">
        <v>0</v>
      </c>
      <c r="H10" s="17">
        <v>4</v>
      </c>
      <c r="I10" s="17">
        <v>5</v>
      </c>
      <c r="J10" s="17">
        <v>4</v>
      </c>
      <c r="K10" s="17">
        <v>3</v>
      </c>
      <c r="L10" s="6">
        <f t="shared" si="0"/>
        <v>16</v>
      </c>
      <c r="M10" s="7" t="s">
        <v>470</v>
      </c>
    </row>
    <row r="11" spans="1:13" ht="31.5" x14ac:dyDescent="0.25">
      <c r="A11" s="6">
        <v>8</v>
      </c>
      <c r="B11" s="8" t="s">
        <v>420</v>
      </c>
      <c r="C11" s="8" t="s">
        <v>150</v>
      </c>
      <c r="D11" s="18" t="s">
        <v>82</v>
      </c>
      <c r="E11" s="6">
        <v>9</v>
      </c>
      <c r="F11" s="18" t="s">
        <v>200</v>
      </c>
      <c r="G11" s="17">
        <v>4</v>
      </c>
      <c r="H11" s="17">
        <v>0</v>
      </c>
      <c r="I11" s="17">
        <v>5</v>
      </c>
      <c r="J11" s="17">
        <v>4</v>
      </c>
      <c r="K11" s="17">
        <v>3</v>
      </c>
      <c r="L11" s="6">
        <f t="shared" si="0"/>
        <v>16</v>
      </c>
      <c r="M11" s="7" t="s">
        <v>470</v>
      </c>
    </row>
    <row r="12" spans="1:13" ht="31.5" x14ac:dyDescent="0.25">
      <c r="A12" s="6">
        <v>9</v>
      </c>
      <c r="B12" s="8" t="s">
        <v>464</v>
      </c>
      <c r="C12" s="8" t="s">
        <v>177</v>
      </c>
      <c r="D12" s="18" t="s">
        <v>98</v>
      </c>
      <c r="E12" s="6">
        <v>9</v>
      </c>
      <c r="F12" s="18" t="s">
        <v>208</v>
      </c>
      <c r="G12" s="17">
        <v>1</v>
      </c>
      <c r="H12" s="17">
        <v>2</v>
      </c>
      <c r="I12" s="17">
        <v>6.5</v>
      </c>
      <c r="J12" s="17">
        <v>3</v>
      </c>
      <c r="K12" s="17">
        <v>3</v>
      </c>
      <c r="L12" s="6">
        <f t="shared" si="0"/>
        <v>15.5</v>
      </c>
      <c r="M12" s="7" t="s">
        <v>470</v>
      </c>
    </row>
    <row r="13" spans="1:13" ht="31.5" x14ac:dyDescent="0.25">
      <c r="A13" s="6">
        <v>10</v>
      </c>
      <c r="B13" s="8" t="s">
        <v>441</v>
      </c>
      <c r="C13" s="8" t="s">
        <v>143</v>
      </c>
      <c r="D13" s="18" t="s">
        <v>81</v>
      </c>
      <c r="E13" s="6">
        <v>9</v>
      </c>
      <c r="F13" s="18" t="s">
        <v>196</v>
      </c>
      <c r="G13" s="17">
        <v>0</v>
      </c>
      <c r="H13" s="17">
        <v>0</v>
      </c>
      <c r="I13" s="17">
        <v>8</v>
      </c>
      <c r="J13" s="17">
        <v>4</v>
      </c>
      <c r="K13" s="17">
        <v>3</v>
      </c>
      <c r="L13" s="6">
        <f t="shared" si="0"/>
        <v>15</v>
      </c>
      <c r="M13" s="7" t="s">
        <v>470</v>
      </c>
    </row>
    <row r="14" spans="1:13" x14ac:dyDescent="0.25">
      <c r="A14" s="6">
        <v>11</v>
      </c>
      <c r="B14" s="8" t="s">
        <v>447</v>
      </c>
      <c r="C14" s="8" t="s">
        <v>171</v>
      </c>
      <c r="D14" s="18" t="s">
        <v>93</v>
      </c>
      <c r="E14" s="6">
        <v>9</v>
      </c>
      <c r="F14" s="18" t="s">
        <v>122</v>
      </c>
      <c r="G14" s="17">
        <v>6</v>
      </c>
      <c r="H14" s="17">
        <v>0</v>
      </c>
      <c r="I14" s="17">
        <v>4</v>
      </c>
      <c r="J14" s="17">
        <v>4.5</v>
      </c>
      <c r="K14" s="17">
        <v>0</v>
      </c>
      <c r="L14" s="6">
        <f t="shared" si="0"/>
        <v>14.5</v>
      </c>
      <c r="M14" s="7" t="s">
        <v>471</v>
      </c>
    </row>
    <row r="15" spans="1:13" ht="31.5" x14ac:dyDescent="0.25">
      <c r="A15" s="6">
        <v>12</v>
      </c>
      <c r="B15" s="8" t="s">
        <v>453</v>
      </c>
      <c r="C15" s="8" t="s">
        <v>147</v>
      </c>
      <c r="D15" s="18" t="s">
        <v>81</v>
      </c>
      <c r="E15" s="6">
        <v>9</v>
      </c>
      <c r="F15" s="18" t="s">
        <v>197</v>
      </c>
      <c r="G15" s="17">
        <v>0</v>
      </c>
      <c r="H15" s="17">
        <v>0</v>
      </c>
      <c r="I15" s="17">
        <v>8</v>
      </c>
      <c r="J15" s="17">
        <v>6</v>
      </c>
      <c r="K15" s="17">
        <v>0</v>
      </c>
      <c r="L15" s="6">
        <f t="shared" si="0"/>
        <v>14</v>
      </c>
      <c r="M15" s="7" t="s">
        <v>471</v>
      </c>
    </row>
    <row r="16" spans="1:13" ht="31.5" x14ac:dyDescent="0.25">
      <c r="A16" s="6">
        <v>13</v>
      </c>
      <c r="B16" s="8" t="s">
        <v>454</v>
      </c>
      <c r="C16" s="8" t="s">
        <v>146</v>
      </c>
      <c r="D16" s="18" t="s">
        <v>81</v>
      </c>
      <c r="E16" s="6">
        <v>9</v>
      </c>
      <c r="F16" s="18" t="s">
        <v>196</v>
      </c>
      <c r="G16" s="17">
        <v>7</v>
      </c>
      <c r="H16" s="17">
        <v>0</v>
      </c>
      <c r="I16" s="17">
        <v>3.5</v>
      </c>
      <c r="J16" s="17">
        <v>3</v>
      </c>
      <c r="K16" s="17">
        <v>0</v>
      </c>
      <c r="L16" s="6">
        <f t="shared" si="0"/>
        <v>13.5</v>
      </c>
      <c r="M16" s="7" t="s">
        <v>471</v>
      </c>
    </row>
    <row r="17" spans="1:13" ht="31.5" x14ac:dyDescent="0.25">
      <c r="A17" s="6">
        <v>14</v>
      </c>
      <c r="B17" s="8" t="s">
        <v>443</v>
      </c>
      <c r="C17" s="8" t="s">
        <v>191</v>
      </c>
      <c r="D17" s="18" t="s">
        <v>105</v>
      </c>
      <c r="E17" s="6">
        <v>9</v>
      </c>
      <c r="F17" s="18" t="s">
        <v>139</v>
      </c>
      <c r="G17" s="17">
        <v>3</v>
      </c>
      <c r="H17" s="17">
        <v>0.5</v>
      </c>
      <c r="I17" s="17">
        <v>5.5</v>
      </c>
      <c r="J17" s="17">
        <v>0.5</v>
      </c>
      <c r="K17" s="17">
        <v>3</v>
      </c>
      <c r="L17" s="6">
        <f t="shared" si="0"/>
        <v>12.5</v>
      </c>
      <c r="M17" s="7" t="s">
        <v>471</v>
      </c>
    </row>
    <row r="18" spans="1:13" ht="31.5" x14ac:dyDescent="0.25">
      <c r="A18" s="6">
        <v>15</v>
      </c>
      <c r="B18" s="8" t="s">
        <v>422</v>
      </c>
      <c r="C18" s="8" t="s">
        <v>140</v>
      </c>
      <c r="D18" s="18" t="s">
        <v>81</v>
      </c>
      <c r="E18" s="6">
        <v>9</v>
      </c>
      <c r="F18" s="18" t="s">
        <v>196</v>
      </c>
      <c r="G18" s="17">
        <v>1</v>
      </c>
      <c r="H18" s="17">
        <v>0</v>
      </c>
      <c r="I18" s="17">
        <v>5</v>
      </c>
      <c r="J18" s="17">
        <v>3.5</v>
      </c>
      <c r="K18" s="17">
        <v>2.5</v>
      </c>
      <c r="L18" s="6">
        <f t="shared" si="0"/>
        <v>12</v>
      </c>
      <c r="M18" s="7" t="s">
        <v>471</v>
      </c>
    </row>
    <row r="19" spans="1:13" ht="31.5" x14ac:dyDescent="0.25">
      <c r="A19" s="6">
        <v>16</v>
      </c>
      <c r="B19" s="8" t="s">
        <v>448</v>
      </c>
      <c r="C19" s="8" t="s">
        <v>169</v>
      </c>
      <c r="D19" s="18" t="s">
        <v>91</v>
      </c>
      <c r="E19" s="6">
        <v>9</v>
      </c>
      <c r="F19" s="18" t="s">
        <v>205</v>
      </c>
      <c r="G19" s="17">
        <v>3</v>
      </c>
      <c r="H19" s="17">
        <v>0</v>
      </c>
      <c r="I19" s="17">
        <v>1</v>
      </c>
      <c r="J19" s="17">
        <v>6.5</v>
      </c>
      <c r="K19" s="17">
        <v>0</v>
      </c>
      <c r="L19" s="6">
        <f t="shared" si="0"/>
        <v>10.5</v>
      </c>
      <c r="M19" s="7" t="s">
        <v>471</v>
      </c>
    </row>
    <row r="20" spans="1:13" ht="31.5" x14ac:dyDescent="0.25">
      <c r="A20" s="6">
        <v>17</v>
      </c>
      <c r="B20" s="8" t="s">
        <v>465</v>
      </c>
      <c r="C20" s="8" t="s">
        <v>144</v>
      </c>
      <c r="D20" s="18" t="s">
        <v>81</v>
      </c>
      <c r="E20" s="6">
        <v>9</v>
      </c>
      <c r="F20" s="18" t="s">
        <v>196</v>
      </c>
      <c r="G20" s="17">
        <v>1</v>
      </c>
      <c r="H20" s="17">
        <v>0</v>
      </c>
      <c r="I20" s="17">
        <v>5</v>
      </c>
      <c r="J20" s="17">
        <v>4</v>
      </c>
      <c r="K20" s="17">
        <v>0</v>
      </c>
      <c r="L20" s="6">
        <f t="shared" si="0"/>
        <v>10</v>
      </c>
      <c r="M20" s="7" t="s">
        <v>471</v>
      </c>
    </row>
    <row r="21" spans="1:13" ht="31.5" x14ac:dyDescent="0.25">
      <c r="A21" s="6">
        <v>18</v>
      </c>
      <c r="B21" s="8" t="s">
        <v>415</v>
      </c>
      <c r="C21" s="8" t="s">
        <v>414</v>
      </c>
      <c r="D21" s="18" t="s">
        <v>91</v>
      </c>
      <c r="E21" s="6">
        <v>9</v>
      </c>
      <c r="F21" s="18" t="s">
        <v>205</v>
      </c>
      <c r="G21" s="17">
        <v>4</v>
      </c>
      <c r="H21" s="17">
        <v>0</v>
      </c>
      <c r="I21" s="17">
        <v>1</v>
      </c>
      <c r="J21" s="17">
        <v>4</v>
      </c>
      <c r="K21" s="17">
        <v>1</v>
      </c>
      <c r="L21" s="6">
        <f t="shared" si="0"/>
        <v>10</v>
      </c>
      <c r="M21" s="7" t="s">
        <v>471</v>
      </c>
    </row>
    <row r="22" spans="1:13" ht="31.5" x14ac:dyDescent="0.25">
      <c r="A22" s="6">
        <v>19</v>
      </c>
      <c r="B22" s="8" t="s">
        <v>452</v>
      </c>
      <c r="C22" s="8" t="s">
        <v>153</v>
      </c>
      <c r="D22" s="18" t="s">
        <v>82</v>
      </c>
      <c r="E22" s="6">
        <v>9</v>
      </c>
      <c r="F22" s="18" t="s">
        <v>201</v>
      </c>
      <c r="G22" s="17">
        <v>2</v>
      </c>
      <c r="H22" s="17">
        <v>0</v>
      </c>
      <c r="I22" s="17">
        <v>0</v>
      </c>
      <c r="J22" s="17">
        <v>4</v>
      </c>
      <c r="K22" s="17">
        <v>3</v>
      </c>
      <c r="L22" s="6">
        <f t="shared" si="0"/>
        <v>9</v>
      </c>
      <c r="M22" s="7"/>
    </row>
    <row r="23" spans="1:13" ht="31.5" x14ac:dyDescent="0.25">
      <c r="A23" s="6">
        <v>20</v>
      </c>
      <c r="B23" s="8" t="s">
        <v>462</v>
      </c>
      <c r="C23" s="8" t="s">
        <v>154</v>
      </c>
      <c r="D23" s="18" t="s">
        <v>82</v>
      </c>
      <c r="E23" s="6">
        <v>9</v>
      </c>
      <c r="F23" s="18" t="s">
        <v>201</v>
      </c>
      <c r="G23" s="17">
        <v>0</v>
      </c>
      <c r="H23" s="17">
        <v>0</v>
      </c>
      <c r="I23" s="17">
        <v>5</v>
      </c>
      <c r="J23" s="17">
        <v>4</v>
      </c>
      <c r="K23" s="17">
        <v>0</v>
      </c>
      <c r="L23" s="6">
        <f t="shared" si="0"/>
        <v>9</v>
      </c>
      <c r="M23" s="7"/>
    </row>
    <row r="24" spans="1:13" ht="31.5" x14ac:dyDescent="0.25">
      <c r="A24" s="6">
        <v>21</v>
      </c>
      <c r="B24" s="8" t="s">
        <v>467</v>
      </c>
      <c r="C24" s="8" t="s">
        <v>152</v>
      </c>
      <c r="D24" s="18" t="s">
        <v>82</v>
      </c>
      <c r="E24" s="6">
        <v>9</v>
      </c>
      <c r="F24" s="18" t="s">
        <v>201</v>
      </c>
      <c r="G24" s="17">
        <v>0</v>
      </c>
      <c r="H24" s="17">
        <v>0</v>
      </c>
      <c r="I24" s="17">
        <v>3</v>
      </c>
      <c r="J24" s="17">
        <v>4.5</v>
      </c>
      <c r="K24" s="17">
        <v>0.5</v>
      </c>
      <c r="L24" s="6">
        <f t="shared" si="0"/>
        <v>8</v>
      </c>
      <c r="M24" s="7"/>
    </row>
    <row r="25" spans="1:13" ht="31.5" x14ac:dyDescent="0.25">
      <c r="A25" s="6">
        <v>22</v>
      </c>
      <c r="B25" s="8" t="s">
        <v>437</v>
      </c>
      <c r="C25" s="8" t="s">
        <v>166</v>
      </c>
      <c r="D25" s="18" t="s">
        <v>91</v>
      </c>
      <c r="E25" s="6">
        <v>9</v>
      </c>
      <c r="F25" s="18" t="s">
        <v>205</v>
      </c>
      <c r="G25" s="17">
        <v>1</v>
      </c>
      <c r="H25" s="17">
        <v>0</v>
      </c>
      <c r="I25" s="17">
        <v>3.5</v>
      </c>
      <c r="J25" s="17">
        <v>3</v>
      </c>
      <c r="K25" s="17">
        <v>0.5</v>
      </c>
      <c r="L25" s="6">
        <f t="shared" si="0"/>
        <v>8</v>
      </c>
      <c r="M25" s="7"/>
    </row>
    <row r="26" spans="1:13" x14ac:dyDescent="0.25">
      <c r="A26" s="6">
        <v>23</v>
      </c>
      <c r="B26" s="8" t="s">
        <v>432</v>
      </c>
      <c r="C26" s="8" t="s">
        <v>184</v>
      </c>
      <c r="D26" s="18" t="s">
        <v>194</v>
      </c>
      <c r="E26" s="6">
        <v>9</v>
      </c>
      <c r="F26" s="18" t="s">
        <v>212</v>
      </c>
      <c r="G26" s="17">
        <v>0</v>
      </c>
      <c r="H26" s="17">
        <v>0</v>
      </c>
      <c r="I26" s="17">
        <v>5.5</v>
      </c>
      <c r="J26" s="17">
        <v>2.5</v>
      </c>
      <c r="K26" s="17">
        <v>0</v>
      </c>
      <c r="L26" s="6">
        <f t="shared" si="0"/>
        <v>8</v>
      </c>
      <c r="M26" s="7"/>
    </row>
    <row r="27" spans="1:13" x14ac:dyDescent="0.25">
      <c r="A27" s="6">
        <v>24</v>
      </c>
      <c r="B27" s="8" t="s">
        <v>440</v>
      </c>
      <c r="C27" s="8" t="s">
        <v>149</v>
      </c>
      <c r="D27" s="18" t="s">
        <v>329</v>
      </c>
      <c r="E27" s="6">
        <v>9</v>
      </c>
      <c r="F27" s="18" t="s">
        <v>199</v>
      </c>
      <c r="G27" s="17">
        <v>0</v>
      </c>
      <c r="H27" s="17">
        <v>0</v>
      </c>
      <c r="I27" s="17">
        <v>3</v>
      </c>
      <c r="J27" s="17">
        <v>4</v>
      </c>
      <c r="K27" s="17">
        <v>0</v>
      </c>
      <c r="L27" s="6">
        <f t="shared" si="0"/>
        <v>7</v>
      </c>
      <c r="M27" s="7"/>
    </row>
    <row r="28" spans="1:13" x14ac:dyDescent="0.25">
      <c r="A28" s="6">
        <v>25</v>
      </c>
      <c r="B28" s="8" t="s">
        <v>446</v>
      </c>
      <c r="C28" s="8" t="s">
        <v>174</v>
      </c>
      <c r="D28" s="18" t="s">
        <v>96</v>
      </c>
      <c r="E28" s="6">
        <v>9</v>
      </c>
      <c r="F28" s="18" t="s">
        <v>126</v>
      </c>
      <c r="G28" s="17">
        <v>3</v>
      </c>
      <c r="H28" s="17">
        <v>0</v>
      </c>
      <c r="I28" s="17">
        <v>1</v>
      </c>
      <c r="J28" s="17">
        <v>2.5</v>
      </c>
      <c r="K28" s="17">
        <v>0</v>
      </c>
      <c r="L28" s="6">
        <f t="shared" si="0"/>
        <v>6.5</v>
      </c>
      <c r="M28" s="7"/>
    </row>
    <row r="29" spans="1:13" x14ac:dyDescent="0.25">
      <c r="A29" s="6">
        <v>26</v>
      </c>
      <c r="B29" s="8" t="s">
        <v>426</v>
      </c>
      <c r="C29" s="8" t="s">
        <v>178</v>
      </c>
      <c r="D29" s="18" t="s">
        <v>99</v>
      </c>
      <c r="E29" s="6">
        <v>9</v>
      </c>
      <c r="F29" s="18" t="s">
        <v>427</v>
      </c>
      <c r="G29" s="17">
        <v>0</v>
      </c>
      <c r="H29" s="17">
        <v>0</v>
      </c>
      <c r="I29" s="17">
        <v>2.5</v>
      </c>
      <c r="J29" s="17">
        <v>1</v>
      </c>
      <c r="K29" s="17">
        <v>3</v>
      </c>
      <c r="L29" s="6">
        <f t="shared" si="0"/>
        <v>6.5</v>
      </c>
      <c r="M29" s="7"/>
    </row>
    <row r="30" spans="1:13" ht="31.5" x14ac:dyDescent="0.25">
      <c r="A30" s="6">
        <v>27</v>
      </c>
      <c r="B30" s="8" t="s">
        <v>433</v>
      </c>
      <c r="C30" s="8" t="s">
        <v>176</v>
      </c>
      <c r="D30" s="18" t="s">
        <v>98</v>
      </c>
      <c r="E30" s="6">
        <v>9</v>
      </c>
      <c r="F30" s="18" t="s">
        <v>208</v>
      </c>
      <c r="G30" s="17">
        <v>0</v>
      </c>
      <c r="H30" s="17">
        <v>0</v>
      </c>
      <c r="I30" s="17">
        <v>6</v>
      </c>
      <c r="J30" s="17">
        <v>0</v>
      </c>
      <c r="K30" s="17">
        <v>0</v>
      </c>
      <c r="L30" s="6">
        <f t="shared" si="0"/>
        <v>6</v>
      </c>
      <c r="M30" s="7"/>
    </row>
    <row r="31" spans="1:13" x14ac:dyDescent="0.25">
      <c r="A31" s="6">
        <v>28</v>
      </c>
      <c r="B31" s="8" t="s">
        <v>421</v>
      </c>
      <c r="C31" s="8" t="s">
        <v>157</v>
      </c>
      <c r="D31" s="18" t="s">
        <v>86</v>
      </c>
      <c r="E31" s="6">
        <v>9</v>
      </c>
      <c r="F31" s="18" t="s">
        <v>403</v>
      </c>
      <c r="G31" s="17">
        <v>0</v>
      </c>
      <c r="H31" s="17">
        <v>0</v>
      </c>
      <c r="I31" s="17">
        <v>3</v>
      </c>
      <c r="J31" s="17">
        <v>2.5</v>
      </c>
      <c r="K31" s="17">
        <v>0</v>
      </c>
      <c r="L31" s="6">
        <f t="shared" si="0"/>
        <v>5.5</v>
      </c>
      <c r="M31" s="7"/>
    </row>
    <row r="32" spans="1:13" ht="31.5" x14ac:dyDescent="0.25">
      <c r="A32" s="6">
        <v>29</v>
      </c>
      <c r="B32" s="8" t="s">
        <v>425</v>
      </c>
      <c r="C32" s="8" t="s">
        <v>141</v>
      </c>
      <c r="D32" s="18" t="s">
        <v>81</v>
      </c>
      <c r="E32" s="6">
        <v>9</v>
      </c>
      <c r="F32" s="18" t="s">
        <v>196</v>
      </c>
      <c r="G32" s="17">
        <v>0</v>
      </c>
      <c r="H32" s="17">
        <v>0</v>
      </c>
      <c r="I32" s="17">
        <v>3</v>
      </c>
      <c r="J32" s="17">
        <v>1</v>
      </c>
      <c r="K32" s="17">
        <v>1</v>
      </c>
      <c r="L32" s="6">
        <f t="shared" si="0"/>
        <v>5</v>
      </c>
      <c r="M32" s="7"/>
    </row>
    <row r="33" spans="1:13" ht="31.5" x14ac:dyDescent="0.25">
      <c r="A33" s="6">
        <v>30</v>
      </c>
      <c r="B33" s="8" t="s">
        <v>442</v>
      </c>
      <c r="C33" s="8" t="s">
        <v>142</v>
      </c>
      <c r="D33" s="18" t="s">
        <v>81</v>
      </c>
      <c r="E33" s="6">
        <v>9</v>
      </c>
      <c r="F33" s="18" t="s">
        <v>197</v>
      </c>
      <c r="G33" s="17">
        <v>0</v>
      </c>
      <c r="H33" s="17">
        <v>0</v>
      </c>
      <c r="I33" s="17">
        <v>2.5</v>
      </c>
      <c r="J33" s="17">
        <v>2.5</v>
      </c>
      <c r="K33" s="17">
        <v>0</v>
      </c>
      <c r="L33" s="6">
        <f t="shared" si="0"/>
        <v>5</v>
      </c>
      <c r="M33" s="7"/>
    </row>
    <row r="34" spans="1:13" x14ac:dyDescent="0.25">
      <c r="A34" s="6">
        <v>31</v>
      </c>
      <c r="B34" s="8" t="s">
        <v>435</v>
      </c>
      <c r="C34" s="8" t="s">
        <v>172</v>
      </c>
      <c r="D34" s="18" t="s">
        <v>94</v>
      </c>
      <c r="E34" s="6">
        <v>9</v>
      </c>
      <c r="F34" s="18" t="s">
        <v>124</v>
      </c>
      <c r="G34" s="17">
        <v>0</v>
      </c>
      <c r="H34" s="17">
        <v>0</v>
      </c>
      <c r="I34" s="17">
        <v>1</v>
      </c>
      <c r="J34" s="17">
        <v>0</v>
      </c>
      <c r="K34" s="17">
        <v>3</v>
      </c>
      <c r="L34" s="6">
        <f t="shared" si="0"/>
        <v>4</v>
      </c>
      <c r="M34" s="7"/>
    </row>
    <row r="35" spans="1:13" x14ac:dyDescent="0.25">
      <c r="A35" s="6">
        <v>32</v>
      </c>
      <c r="B35" s="8" t="s">
        <v>431</v>
      </c>
      <c r="C35" s="8" t="s">
        <v>187</v>
      </c>
      <c r="D35" s="18" t="s">
        <v>102</v>
      </c>
      <c r="E35" s="6">
        <v>9</v>
      </c>
      <c r="F35" s="18" t="s">
        <v>132</v>
      </c>
      <c r="G35" s="17">
        <v>1</v>
      </c>
      <c r="H35" s="17">
        <v>0</v>
      </c>
      <c r="I35" s="17">
        <v>1</v>
      </c>
      <c r="J35" s="17">
        <v>1</v>
      </c>
      <c r="K35" s="17">
        <v>0.5</v>
      </c>
      <c r="L35" s="6">
        <f t="shared" si="0"/>
        <v>3.5</v>
      </c>
      <c r="M35" s="7"/>
    </row>
    <row r="36" spans="1:13" x14ac:dyDescent="0.25">
      <c r="A36" s="6">
        <v>33</v>
      </c>
      <c r="B36" s="8" t="s">
        <v>459</v>
      </c>
      <c r="C36" s="8" t="s">
        <v>162</v>
      </c>
      <c r="D36" s="18" t="s">
        <v>89</v>
      </c>
      <c r="E36" s="6">
        <v>9</v>
      </c>
      <c r="F36" s="18" t="s">
        <v>203</v>
      </c>
      <c r="G36" s="17">
        <v>0</v>
      </c>
      <c r="H36" s="17">
        <v>0</v>
      </c>
      <c r="I36" s="17">
        <v>1.5</v>
      </c>
      <c r="J36" s="17">
        <v>1.5</v>
      </c>
      <c r="K36" s="17">
        <v>0</v>
      </c>
      <c r="L36" s="6">
        <f t="shared" ref="L36:L56" si="1">SUM(G36:K36)</f>
        <v>3</v>
      </c>
      <c r="M36" s="7"/>
    </row>
    <row r="37" spans="1:13" ht="31.5" x14ac:dyDescent="0.25">
      <c r="A37" s="6">
        <v>34</v>
      </c>
      <c r="B37" s="8" t="s">
        <v>461</v>
      </c>
      <c r="C37" s="8" t="s">
        <v>168</v>
      </c>
      <c r="D37" s="18" t="s">
        <v>91</v>
      </c>
      <c r="E37" s="6">
        <v>9</v>
      </c>
      <c r="F37" s="18" t="s">
        <v>205</v>
      </c>
      <c r="G37" s="17">
        <v>0.5</v>
      </c>
      <c r="H37" s="17">
        <v>0</v>
      </c>
      <c r="I37" s="17">
        <v>0</v>
      </c>
      <c r="J37" s="17">
        <v>1</v>
      </c>
      <c r="K37" s="17">
        <v>0.5</v>
      </c>
      <c r="L37" s="6">
        <f t="shared" si="1"/>
        <v>2</v>
      </c>
      <c r="M37" s="7"/>
    </row>
    <row r="38" spans="1:13" x14ac:dyDescent="0.25">
      <c r="A38" s="6">
        <v>35</v>
      </c>
      <c r="B38" s="8" t="s">
        <v>444</v>
      </c>
      <c r="C38" s="8" t="s">
        <v>181</v>
      </c>
      <c r="D38" s="18" t="s">
        <v>101</v>
      </c>
      <c r="E38" s="6">
        <v>9</v>
      </c>
      <c r="F38" s="18" t="s">
        <v>210</v>
      </c>
      <c r="G38" s="17">
        <v>0</v>
      </c>
      <c r="H38" s="17">
        <v>0</v>
      </c>
      <c r="I38" s="17">
        <v>1</v>
      </c>
      <c r="J38" s="17">
        <v>0</v>
      </c>
      <c r="K38" s="17">
        <v>1</v>
      </c>
      <c r="L38" s="6">
        <f t="shared" si="1"/>
        <v>2</v>
      </c>
      <c r="M38" s="7"/>
    </row>
    <row r="39" spans="1:13" ht="31.5" x14ac:dyDescent="0.25">
      <c r="A39" s="6">
        <v>36</v>
      </c>
      <c r="B39" s="8" t="s">
        <v>424</v>
      </c>
      <c r="C39" s="8" t="s">
        <v>215</v>
      </c>
      <c r="D39" s="18" t="s">
        <v>195</v>
      </c>
      <c r="E39" s="6">
        <v>9</v>
      </c>
      <c r="F39" s="18" t="s">
        <v>214</v>
      </c>
      <c r="G39" s="17">
        <v>0</v>
      </c>
      <c r="H39" s="17">
        <v>0</v>
      </c>
      <c r="I39" s="17">
        <v>0</v>
      </c>
      <c r="J39" s="17">
        <v>0</v>
      </c>
      <c r="K39" s="17">
        <v>2</v>
      </c>
      <c r="L39" s="6">
        <f t="shared" si="1"/>
        <v>2</v>
      </c>
      <c r="M39" s="7"/>
    </row>
    <row r="40" spans="1:13" ht="31.5" x14ac:dyDescent="0.25">
      <c r="A40" s="6">
        <v>37</v>
      </c>
      <c r="B40" s="8" t="s">
        <v>429</v>
      </c>
      <c r="C40" s="8" t="s">
        <v>216</v>
      </c>
      <c r="D40" s="18" t="s">
        <v>195</v>
      </c>
      <c r="E40" s="6">
        <v>9</v>
      </c>
      <c r="F40" s="18" t="s">
        <v>214</v>
      </c>
      <c r="G40" s="17">
        <v>0</v>
      </c>
      <c r="H40" s="17">
        <v>0</v>
      </c>
      <c r="I40" s="17">
        <v>2</v>
      </c>
      <c r="J40" s="17">
        <v>0</v>
      </c>
      <c r="K40" s="17">
        <v>0</v>
      </c>
      <c r="L40" s="6">
        <f t="shared" si="1"/>
        <v>2</v>
      </c>
      <c r="M40" s="7"/>
    </row>
    <row r="41" spans="1:13" x14ac:dyDescent="0.25">
      <c r="A41" s="6">
        <v>38</v>
      </c>
      <c r="B41" s="8" t="s">
        <v>417</v>
      </c>
      <c r="C41" s="8" t="s">
        <v>182</v>
      </c>
      <c r="D41" s="18" t="s">
        <v>194</v>
      </c>
      <c r="E41" s="6">
        <v>9</v>
      </c>
      <c r="F41" s="18" t="s">
        <v>211</v>
      </c>
      <c r="G41" s="17">
        <v>0</v>
      </c>
      <c r="H41" s="17">
        <v>0</v>
      </c>
      <c r="I41" s="17">
        <v>1</v>
      </c>
      <c r="J41" s="17">
        <v>0</v>
      </c>
      <c r="K41" s="17">
        <v>0.5</v>
      </c>
      <c r="L41" s="6">
        <f t="shared" si="1"/>
        <v>1.5</v>
      </c>
      <c r="M41" s="7"/>
    </row>
    <row r="42" spans="1:13" x14ac:dyDescent="0.25">
      <c r="A42" s="6">
        <v>39</v>
      </c>
      <c r="B42" s="8" t="s">
        <v>428</v>
      </c>
      <c r="C42" s="8" t="s">
        <v>158</v>
      </c>
      <c r="D42" s="18" t="s">
        <v>89</v>
      </c>
      <c r="E42" s="6">
        <v>9</v>
      </c>
      <c r="F42" s="18" t="s">
        <v>203</v>
      </c>
      <c r="G42" s="17">
        <v>0</v>
      </c>
      <c r="H42" s="17">
        <v>0</v>
      </c>
      <c r="I42" s="17">
        <v>1</v>
      </c>
      <c r="J42" s="17">
        <v>0</v>
      </c>
      <c r="K42" s="17">
        <v>0</v>
      </c>
      <c r="L42" s="6">
        <f t="shared" si="1"/>
        <v>1</v>
      </c>
      <c r="M42" s="7"/>
    </row>
    <row r="43" spans="1:13" x14ac:dyDescent="0.25">
      <c r="A43" s="6">
        <v>40</v>
      </c>
      <c r="B43" s="8" t="s">
        <v>438</v>
      </c>
      <c r="C43" s="8" t="s">
        <v>160</v>
      </c>
      <c r="D43" s="18" t="s">
        <v>89</v>
      </c>
      <c r="E43" s="6">
        <v>9</v>
      </c>
      <c r="F43" s="18" t="s">
        <v>203</v>
      </c>
      <c r="G43" s="17">
        <v>0</v>
      </c>
      <c r="H43" s="17">
        <v>0</v>
      </c>
      <c r="I43" s="17">
        <v>0</v>
      </c>
      <c r="J43" s="17">
        <v>1</v>
      </c>
      <c r="K43" s="17">
        <v>0</v>
      </c>
      <c r="L43" s="6">
        <f t="shared" si="1"/>
        <v>1</v>
      </c>
      <c r="M43" s="7"/>
    </row>
    <row r="44" spans="1:13" x14ac:dyDescent="0.25">
      <c r="A44" s="6">
        <v>41</v>
      </c>
      <c r="B44" s="8" t="s">
        <v>449</v>
      </c>
      <c r="C44" s="8" t="s">
        <v>164</v>
      </c>
      <c r="D44" s="18" t="s">
        <v>89</v>
      </c>
      <c r="E44" s="6">
        <v>9</v>
      </c>
      <c r="F44" s="18" t="s">
        <v>203</v>
      </c>
      <c r="G44" s="17">
        <v>0</v>
      </c>
      <c r="H44" s="17">
        <v>0.5</v>
      </c>
      <c r="I44" s="17">
        <v>0</v>
      </c>
      <c r="J44" s="17">
        <v>0.5</v>
      </c>
      <c r="K44" s="17">
        <v>0</v>
      </c>
      <c r="L44" s="6">
        <f t="shared" si="1"/>
        <v>1</v>
      </c>
      <c r="M44" s="7"/>
    </row>
    <row r="45" spans="1:13" x14ac:dyDescent="0.25">
      <c r="A45" s="6">
        <v>42</v>
      </c>
      <c r="B45" s="8" t="s">
        <v>445</v>
      </c>
      <c r="C45" s="8" t="s">
        <v>180</v>
      </c>
      <c r="D45" s="18" t="s">
        <v>99</v>
      </c>
      <c r="E45" s="6">
        <v>9</v>
      </c>
      <c r="F45" s="18" t="s">
        <v>209</v>
      </c>
      <c r="G45" s="17">
        <v>0</v>
      </c>
      <c r="H45" s="17">
        <v>0</v>
      </c>
      <c r="I45" s="17">
        <v>0.5</v>
      </c>
      <c r="J45" s="17">
        <v>0</v>
      </c>
      <c r="K45" s="17">
        <v>0.5</v>
      </c>
      <c r="L45" s="6">
        <f t="shared" si="1"/>
        <v>1</v>
      </c>
      <c r="M45" s="7"/>
    </row>
    <row r="46" spans="1:13" x14ac:dyDescent="0.25">
      <c r="A46" s="6">
        <v>43</v>
      </c>
      <c r="B46" s="8" t="s">
        <v>418</v>
      </c>
      <c r="C46" s="8" t="s">
        <v>183</v>
      </c>
      <c r="D46" s="18" t="s">
        <v>194</v>
      </c>
      <c r="E46" s="6">
        <v>9</v>
      </c>
      <c r="F46" s="18" t="s">
        <v>211</v>
      </c>
      <c r="G46" s="17">
        <v>1</v>
      </c>
      <c r="H46" s="17">
        <v>0</v>
      </c>
      <c r="I46" s="17">
        <v>0</v>
      </c>
      <c r="J46" s="17">
        <v>0</v>
      </c>
      <c r="K46" s="17">
        <v>0</v>
      </c>
      <c r="L46" s="6">
        <f t="shared" si="1"/>
        <v>1</v>
      </c>
      <c r="M46" s="7"/>
    </row>
    <row r="47" spans="1:13" ht="31.5" x14ac:dyDescent="0.25">
      <c r="A47" s="6">
        <v>44</v>
      </c>
      <c r="B47" s="8" t="s">
        <v>463</v>
      </c>
      <c r="C47" s="8" t="s">
        <v>190</v>
      </c>
      <c r="D47" s="18" t="s">
        <v>105</v>
      </c>
      <c r="E47" s="6">
        <v>9</v>
      </c>
      <c r="F47" s="18" t="s">
        <v>139</v>
      </c>
      <c r="G47" s="17">
        <v>1</v>
      </c>
      <c r="H47" s="17">
        <v>0</v>
      </c>
      <c r="I47" s="17">
        <v>0</v>
      </c>
      <c r="J47" s="17">
        <v>0</v>
      </c>
      <c r="K47" s="17">
        <v>0</v>
      </c>
      <c r="L47" s="6">
        <f t="shared" si="1"/>
        <v>1</v>
      </c>
      <c r="M47" s="7"/>
    </row>
    <row r="48" spans="1:13" x14ac:dyDescent="0.25">
      <c r="A48" s="6">
        <v>45</v>
      </c>
      <c r="B48" s="8" t="s">
        <v>451</v>
      </c>
      <c r="C48" s="8" t="s">
        <v>156</v>
      </c>
      <c r="D48" s="18" t="s">
        <v>86</v>
      </c>
      <c r="E48" s="6">
        <v>9</v>
      </c>
      <c r="F48" s="18" t="s">
        <v>403</v>
      </c>
      <c r="G48" s="17">
        <v>0</v>
      </c>
      <c r="H48" s="17">
        <v>0</v>
      </c>
      <c r="I48" s="17">
        <v>0.5</v>
      </c>
      <c r="J48" s="17">
        <v>0</v>
      </c>
      <c r="K48" s="17">
        <v>0</v>
      </c>
      <c r="L48" s="6">
        <f t="shared" si="1"/>
        <v>0.5</v>
      </c>
      <c r="M48" s="7"/>
    </row>
    <row r="49" spans="1:13" x14ac:dyDescent="0.25">
      <c r="A49" s="6">
        <v>46</v>
      </c>
      <c r="B49" s="8" t="s">
        <v>434</v>
      </c>
      <c r="C49" s="8" t="s">
        <v>159</v>
      </c>
      <c r="D49" s="18" t="s">
        <v>89</v>
      </c>
      <c r="E49" s="6">
        <v>9</v>
      </c>
      <c r="F49" s="18" t="s">
        <v>203</v>
      </c>
      <c r="G49" s="17">
        <v>0.5</v>
      </c>
      <c r="H49" s="17">
        <v>0</v>
      </c>
      <c r="I49" s="17">
        <v>0</v>
      </c>
      <c r="J49" s="17">
        <v>0</v>
      </c>
      <c r="K49" s="17">
        <v>0</v>
      </c>
      <c r="L49" s="6">
        <f t="shared" si="1"/>
        <v>0.5</v>
      </c>
      <c r="M49" s="7"/>
    </row>
    <row r="50" spans="1:13" x14ac:dyDescent="0.25">
      <c r="A50" s="6">
        <v>47</v>
      </c>
      <c r="B50" s="8" t="s">
        <v>423</v>
      </c>
      <c r="C50" s="8" t="s">
        <v>148</v>
      </c>
      <c r="D50" s="18" t="s">
        <v>328</v>
      </c>
      <c r="E50" s="6">
        <v>9</v>
      </c>
      <c r="F50" s="18" t="s">
        <v>198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6">
        <f t="shared" si="1"/>
        <v>0</v>
      </c>
      <c r="M50" s="7"/>
    </row>
    <row r="51" spans="1:13" x14ac:dyDescent="0.25">
      <c r="A51" s="6">
        <v>48</v>
      </c>
      <c r="B51" s="8" t="s">
        <v>455</v>
      </c>
      <c r="C51" s="8" t="s">
        <v>155</v>
      </c>
      <c r="D51" s="18" t="s">
        <v>192</v>
      </c>
      <c r="E51" s="6">
        <v>9</v>
      </c>
      <c r="F51" s="18" t="s">
        <v>202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6">
        <f t="shared" si="1"/>
        <v>0</v>
      </c>
      <c r="M51" s="7"/>
    </row>
    <row r="52" spans="1:13" x14ac:dyDescent="0.25">
      <c r="A52" s="6">
        <v>49</v>
      </c>
      <c r="B52" s="8" t="s">
        <v>458</v>
      </c>
      <c r="C52" s="8" t="s">
        <v>161</v>
      </c>
      <c r="D52" s="18" t="s">
        <v>89</v>
      </c>
      <c r="E52" s="6">
        <v>9</v>
      </c>
      <c r="F52" s="18" t="s">
        <v>203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6">
        <f t="shared" si="1"/>
        <v>0</v>
      </c>
      <c r="M52" s="7"/>
    </row>
    <row r="53" spans="1:13" x14ac:dyDescent="0.25">
      <c r="A53" s="6">
        <v>50</v>
      </c>
      <c r="B53" s="8" t="s">
        <v>450</v>
      </c>
      <c r="C53" s="8" t="s">
        <v>163</v>
      </c>
      <c r="D53" s="18" t="s">
        <v>89</v>
      </c>
      <c r="E53" s="6">
        <v>9</v>
      </c>
      <c r="F53" s="18" t="s">
        <v>203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6">
        <f t="shared" si="1"/>
        <v>0</v>
      </c>
      <c r="M53" s="7"/>
    </row>
    <row r="54" spans="1:13" ht="31.5" x14ac:dyDescent="0.25">
      <c r="A54" s="6">
        <v>51</v>
      </c>
      <c r="B54" s="8" t="s">
        <v>436</v>
      </c>
      <c r="C54" s="8" t="s">
        <v>167</v>
      </c>
      <c r="D54" s="18" t="s">
        <v>91</v>
      </c>
      <c r="E54" s="6">
        <v>9</v>
      </c>
      <c r="F54" s="18" t="s">
        <v>205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6">
        <f t="shared" si="1"/>
        <v>0</v>
      </c>
      <c r="M54" s="7"/>
    </row>
    <row r="55" spans="1:13" x14ac:dyDescent="0.25">
      <c r="A55" s="6">
        <v>52</v>
      </c>
      <c r="B55" s="8" t="s">
        <v>460</v>
      </c>
      <c r="C55" s="8" t="s">
        <v>173</v>
      </c>
      <c r="D55" s="18" t="s">
        <v>96</v>
      </c>
      <c r="E55" s="6">
        <v>9</v>
      </c>
      <c r="F55" s="18" t="s">
        <v>206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6">
        <f t="shared" si="1"/>
        <v>0</v>
      </c>
      <c r="M55" s="7"/>
    </row>
    <row r="56" spans="1:13" x14ac:dyDescent="0.25">
      <c r="A56" s="6">
        <v>53</v>
      </c>
      <c r="B56" s="8" t="s">
        <v>456</v>
      </c>
      <c r="C56" s="8" t="s">
        <v>179</v>
      </c>
      <c r="D56" s="18" t="s">
        <v>99</v>
      </c>
      <c r="E56" s="6">
        <v>9</v>
      </c>
      <c r="F56" s="18" t="s">
        <v>209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6">
        <f t="shared" si="1"/>
        <v>0</v>
      </c>
      <c r="M56" s="7"/>
    </row>
    <row r="59" spans="1:13" x14ac:dyDescent="0.25">
      <c r="C59" s="3" t="s">
        <v>326</v>
      </c>
      <c r="D59" s="15"/>
    </row>
    <row r="61" spans="1:13" x14ac:dyDescent="0.25">
      <c r="C61" s="3" t="s">
        <v>327</v>
      </c>
      <c r="D61" s="15"/>
    </row>
    <row r="62" spans="1:13" x14ac:dyDescent="0.25">
      <c r="D62" s="16"/>
    </row>
    <row r="63" spans="1:13" x14ac:dyDescent="0.25">
      <c r="D63" s="16"/>
    </row>
    <row r="64" spans="1:13" x14ac:dyDescent="0.25">
      <c r="D64" s="16"/>
    </row>
    <row r="65" spans="4:4" x14ac:dyDescent="0.25">
      <c r="D65" s="16"/>
    </row>
    <row r="66" spans="4:4" x14ac:dyDescent="0.25">
      <c r="D66" s="16"/>
    </row>
    <row r="67" spans="4:4" x14ac:dyDescent="0.25">
      <c r="D67" s="15"/>
    </row>
  </sheetData>
  <sortState ref="B4:L56">
    <sortCondition descending="1" ref="L56"/>
  </sortState>
  <mergeCells count="11">
    <mergeCell ref="A1:B1"/>
    <mergeCell ref="C1:M1"/>
    <mergeCell ref="L2:L3"/>
    <mergeCell ref="M2:M3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>
      <selection activeCell="R11" sqref="R11"/>
    </sheetView>
  </sheetViews>
  <sheetFormatPr defaultColWidth="8.85546875" defaultRowHeight="15.75" x14ac:dyDescent="0.25"/>
  <cols>
    <col min="1" max="2" width="8.85546875" style="3"/>
    <col min="3" max="3" width="36.140625" style="3" customWidth="1"/>
    <col min="4" max="4" width="45.42578125" style="5" customWidth="1"/>
    <col min="5" max="5" width="8.85546875" style="1"/>
    <col min="6" max="6" width="34.85546875" style="3" customWidth="1"/>
    <col min="7" max="11" width="8.85546875" style="1"/>
    <col min="12" max="12" width="8.85546875" style="3"/>
    <col min="13" max="13" width="8.85546875" style="4"/>
    <col min="14" max="16384" width="8.85546875" style="3"/>
  </cols>
  <sheetData>
    <row r="1" spans="1:13" x14ac:dyDescent="0.25">
      <c r="A1" s="27">
        <v>45971</v>
      </c>
      <c r="B1" s="28"/>
      <c r="C1" s="28" t="s">
        <v>331</v>
      </c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0</v>
      </c>
      <c r="B2" s="29" t="s">
        <v>1</v>
      </c>
      <c r="C2" s="29" t="s">
        <v>2</v>
      </c>
      <c r="D2" s="30" t="s">
        <v>8</v>
      </c>
      <c r="E2" s="29" t="s">
        <v>3</v>
      </c>
      <c r="F2" s="29" t="s">
        <v>4</v>
      </c>
      <c r="G2" s="33" t="s">
        <v>5</v>
      </c>
      <c r="H2" s="33"/>
      <c r="I2" s="33"/>
      <c r="J2" s="33"/>
      <c r="K2" s="33"/>
      <c r="L2" s="29" t="s">
        <v>6</v>
      </c>
      <c r="M2" s="29" t="s">
        <v>7</v>
      </c>
    </row>
    <row r="3" spans="1:13" x14ac:dyDescent="0.25">
      <c r="A3" s="29"/>
      <c r="B3" s="29"/>
      <c r="C3" s="29"/>
      <c r="D3" s="30"/>
      <c r="E3" s="29"/>
      <c r="F3" s="29"/>
      <c r="G3" s="14">
        <v>1</v>
      </c>
      <c r="H3" s="14">
        <v>2</v>
      </c>
      <c r="I3" s="14">
        <v>3</v>
      </c>
      <c r="J3" s="14">
        <v>4</v>
      </c>
      <c r="K3" s="14">
        <v>5</v>
      </c>
      <c r="L3" s="29"/>
      <c r="M3" s="29"/>
    </row>
    <row r="4" spans="1:13" ht="30" x14ac:dyDescent="0.25">
      <c r="A4" s="7">
        <v>1</v>
      </c>
      <c r="B4" s="8" t="s">
        <v>294</v>
      </c>
      <c r="C4" s="8" t="s">
        <v>238</v>
      </c>
      <c r="D4" s="9" t="s">
        <v>104</v>
      </c>
      <c r="E4" s="6">
        <v>10</v>
      </c>
      <c r="F4" s="8" t="s">
        <v>138</v>
      </c>
      <c r="G4" s="11">
        <v>11</v>
      </c>
      <c r="H4" s="11">
        <v>11</v>
      </c>
      <c r="I4" s="11">
        <v>11.5</v>
      </c>
      <c r="J4" s="11">
        <v>16</v>
      </c>
      <c r="K4" s="11">
        <v>26</v>
      </c>
      <c r="L4" s="6">
        <f t="shared" ref="L4:L32" si="0">SUM(G4:K4)</f>
        <v>75.5</v>
      </c>
      <c r="M4" s="7" t="s">
        <v>469</v>
      </c>
    </row>
    <row r="5" spans="1:13" ht="30" x14ac:dyDescent="0.25">
      <c r="A5" s="7">
        <v>2</v>
      </c>
      <c r="B5" s="8" t="s">
        <v>291</v>
      </c>
      <c r="C5" s="8" t="s">
        <v>222</v>
      </c>
      <c r="D5" s="9" t="s">
        <v>82</v>
      </c>
      <c r="E5" s="6">
        <v>10</v>
      </c>
      <c r="F5" s="8" t="s">
        <v>201</v>
      </c>
      <c r="G5" s="11">
        <v>0</v>
      </c>
      <c r="H5" s="11">
        <v>6</v>
      </c>
      <c r="I5" s="11">
        <v>9</v>
      </c>
      <c r="J5" s="11">
        <v>19</v>
      </c>
      <c r="K5" s="11">
        <v>23</v>
      </c>
      <c r="L5" s="6">
        <f t="shared" si="0"/>
        <v>57</v>
      </c>
      <c r="M5" s="7" t="s">
        <v>470</v>
      </c>
    </row>
    <row r="6" spans="1:13" ht="30" x14ac:dyDescent="0.25">
      <c r="A6" s="7">
        <v>3</v>
      </c>
      <c r="B6" s="8" t="s">
        <v>300</v>
      </c>
      <c r="C6" s="8" t="s">
        <v>223</v>
      </c>
      <c r="D6" s="9" t="s">
        <v>82</v>
      </c>
      <c r="E6" s="6">
        <v>10</v>
      </c>
      <c r="F6" s="8" t="s">
        <v>201</v>
      </c>
      <c r="G6" s="11">
        <v>11.5</v>
      </c>
      <c r="H6" s="11">
        <v>0</v>
      </c>
      <c r="I6" s="11">
        <v>13</v>
      </c>
      <c r="J6" s="11">
        <v>6</v>
      </c>
      <c r="K6" s="11">
        <v>18</v>
      </c>
      <c r="L6" s="6">
        <f t="shared" si="0"/>
        <v>48.5</v>
      </c>
      <c r="M6" s="7" t="s">
        <v>470</v>
      </c>
    </row>
    <row r="7" spans="1:13" ht="30" x14ac:dyDescent="0.25">
      <c r="A7" s="7">
        <v>4</v>
      </c>
      <c r="B7" s="8" t="s">
        <v>292</v>
      </c>
      <c r="C7" s="8" t="s">
        <v>221</v>
      </c>
      <c r="D7" s="9" t="s">
        <v>82</v>
      </c>
      <c r="E7" s="6">
        <v>10</v>
      </c>
      <c r="F7" s="8" t="s">
        <v>201</v>
      </c>
      <c r="G7" s="11">
        <v>2</v>
      </c>
      <c r="H7" s="11">
        <v>0</v>
      </c>
      <c r="I7" s="11">
        <v>11</v>
      </c>
      <c r="J7" s="11">
        <v>3</v>
      </c>
      <c r="K7" s="11">
        <v>24</v>
      </c>
      <c r="L7" s="6">
        <f t="shared" si="0"/>
        <v>40</v>
      </c>
      <c r="M7" s="7" t="s">
        <v>470</v>
      </c>
    </row>
    <row r="8" spans="1:13" ht="30" x14ac:dyDescent="0.25">
      <c r="A8" s="7">
        <v>5</v>
      </c>
      <c r="B8" s="8" t="s">
        <v>295</v>
      </c>
      <c r="C8" s="8" t="s">
        <v>220</v>
      </c>
      <c r="D8" s="9" t="s">
        <v>82</v>
      </c>
      <c r="E8" s="6">
        <v>10</v>
      </c>
      <c r="F8" s="8" t="s">
        <v>201</v>
      </c>
      <c r="G8" s="11">
        <v>10</v>
      </c>
      <c r="H8" s="11">
        <v>0</v>
      </c>
      <c r="I8" s="11">
        <v>1</v>
      </c>
      <c r="J8" s="11">
        <v>9</v>
      </c>
      <c r="K8" s="11">
        <v>17</v>
      </c>
      <c r="L8" s="6">
        <f t="shared" si="0"/>
        <v>37</v>
      </c>
      <c r="M8" s="7" t="s">
        <v>470</v>
      </c>
    </row>
    <row r="9" spans="1:13" ht="30" x14ac:dyDescent="0.25">
      <c r="A9" s="7">
        <v>6</v>
      </c>
      <c r="B9" s="8" t="s">
        <v>290</v>
      </c>
      <c r="C9" s="8" t="s">
        <v>225</v>
      </c>
      <c r="D9" s="9" t="s">
        <v>82</v>
      </c>
      <c r="E9" s="6">
        <v>10</v>
      </c>
      <c r="F9" s="8" t="s">
        <v>253</v>
      </c>
      <c r="G9" s="11">
        <v>12</v>
      </c>
      <c r="H9" s="11">
        <v>5</v>
      </c>
      <c r="I9" s="11">
        <v>0</v>
      </c>
      <c r="J9" s="11">
        <v>4</v>
      </c>
      <c r="K9" s="11">
        <v>12</v>
      </c>
      <c r="L9" s="6">
        <f t="shared" si="0"/>
        <v>33</v>
      </c>
      <c r="M9" s="7" t="s">
        <v>471</v>
      </c>
    </row>
    <row r="10" spans="1:13" ht="30" x14ac:dyDescent="0.25">
      <c r="A10" s="7">
        <v>7</v>
      </c>
      <c r="B10" s="8" t="s">
        <v>299</v>
      </c>
      <c r="C10" s="8" t="s">
        <v>219</v>
      </c>
      <c r="D10" s="9" t="s">
        <v>82</v>
      </c>
      <c r="E10" s="6">
        <v>10</v>
      </c>
      <c r="F10" s="8" t="s">
        <v>201</v>
      </c>
      <c r="G10" s="11">
        <v>11</v>
      </c>
      <c r="H10" s="11">
        <v>5</v>
      </c>
      <c r="I10" s="11">
        <v>0</v>
      </c>
      <c r="J10" s="11">
        <v>10</v>
      </c>
      <c r="K10" s="11">
        <v>6</v>
      </c>
      <c r="L10" s="6">
        <f t="shared" si="0"/>
        <v>32</v>
      </c>
      <c r="M10" s="7" t="s">
        <v>471</v>
      </c>
    </row>
    <row r="11" spans="1:13" x14ac:dyDescent="0.25">
      <c r="A11" s="7">
        <v>8</v>
      </c>
      <c r="B11" s="8" t="s">
        <v>301</v>
      </c>
      <c r="C11" s="8" t="s">
        <v>232</v>
      </c>
      <c r="D11" s="9" t="s">
        <v>193</v>
      </c>
      <c r="E11" s="6">
        <v>10</v>
      </c>
      <c r="F11" s="8" t="s">
        <v>207</v>
      </c>
      <c r="G11" s="11">
        <v>0</v>
      </c>
      <c r="H11" s="11">
        <v>0</v>
      </c>
      <c r="I11" s="11">
        <v>0</v>
      </c>
      <c r="J11" s="11">
        <v>16</v>
      </c>
      <c r="K11" s="11">
        <v>16</v>
      </c>
      <c r="L11" s="6">
        <f t="shared" si="0"/>
        <v>32</v>
      </c>
      <c r="M11" s="7" t="s">
        <v>471</v>
      </c>
    </row>
    <row r="12" spans="1:13" x14ac:dyDescent="0.25">
      <c r="A12" s="7">
        <v>9</v>
      </c>
      <c r="B12" s="8" t="s">
        <v>297</v>
      </c>
      <c r="C12" s="8" t="s">
        <v>231</v>
      </c>
      <c r="D12" s="9" t="s">
        <v>96</v>
      </c>
      <c r="E12" s="6">
        <v>10</v>
      </c>
      <c r="F12" s="8" t="s">
        <v>126</v>
      </c>
      <c r="G12" s="11">
        <v>0</v>
      </c>
      <c r="H12" s="11">
        <v>2</v>
      </c>
      <c r="I12" s="11">
        <v>18</v>
      </c>
      <c r="J12" s="11">
        <v>5.5</v>
      </c>
      <c r="K12" s="11">
        <v>5</v>
      </c>
      <c r="L12" s="6">
        <f t="shared" si="0"/>
        <v>30.5</v>
      </c>
      <c r="M12" s="7" t="s">
        <v>471</v>
      </c>
    </row>
    <row r="13" spans="1:13" ht="30" x14ac:dyDescent="0.25">
      <c r="A13" s="7">
        <v>10</v>
      </c>
      <c r="B13" s="8" t="s">
        <v>283</v>
      </c>
      <c r="C13" s="8" t="s">
        <v>243</v>
      </c>
      <c r="D13" s="9" t="s">
        <v>104</v>
      </c>
      <c r="E13" s="6">
        <v>10</v>
      </c>
      <c r="F13" s="8" t="s">
        <v>256</v>
      </c>
      <c r="G13" s="11">
        <v>0</v>
      </c>
      <c r="H13" s="11">
        <v>0</v>
      </c>
      <c r="I13" s="11">
        <v>0</v>
      </c>
      <c r="J13" s="11">
        <v>8</v>
      </c>
      <c r="K13" s="11">
        <v>11</v>
      </c>
      <c r="L13" s="6">
        <f t="shared" si="0"/>
        <v>19</v>
      </c>
      <c r="M13" s="7" t="s">
        <v>471</v>
      </c>
    </row>
    <row r="14" spans="1:13" ht="30" x14ac:dyDescent="0.25">
      <c r="A14" s="7">
        <v>11</v>
      </c>
      <c r="B14" s="8" t="s">
        <v>289</v>
      </c>
      <c r="C14" s="8" t="s">
        <v>224</v>
      </c>
      <c r="D14" s="9" t="s">
        <v>82</v>
      </c>
      <c r="E14" s="6">
        <v>10</v>
      </c>
      <c r="F14" s="8" t="s">
        <v>201</v>
      </c>
      <c r="G14" s="11">
        <v>12</v>
      </c>
      <c r="H14" s="11">
        <v>0</v>
      </c>
      <c r="I14" s="11">
        <v>0</v>
      </c>
      <c r="J14" s="11">
        <v>4</v>
      </c>
      <c r="K14" s="11">
        <v>0</v>
      </c>
      <c r="L14" s="6">
        <f t="shared" si="0"/>
        <v>16</v>
      </c>
      <c r="M14" s="7" t="s">
        <v>471</v>
      </c>
    </row>
    <row r="15" spans="1:13" x14ac:dyDescent="0.25">
      <c r="A15" s="7">
        <v>12</v>
      </c>
      <c r="B15" s="8" t="s">
        <v>286</v>
      </c>
      <c r="C15" s="8" t="s">
        <v>236</v>
      </c>
      <c r="D15" s="9" t="s">
        <v>249</v>
      </c>
      <c r="E15" s="6">
        <v>10</v>
      </c>
      <c r="F15" s="8" t="s">
        <v>131</v>
      </c>
      <c r="G15" s="11">
        <v>0</v>
      </c>
      <c r="H15" s="11">
        <v>2</v>
      </c>
      <c r="I15" s="11">
        <v>7</v>
      </c>
      <c r="J15" s="11">
        <v>6</v>
      </c>
      <c r="K15" s="11">
        <v>0</v>
      </c>
      <c r="L15" s="6">
        <f t="shared" si="0"/>
        <v>15</v>
      </c>
      <c r="M15" s="7" t="s">
        <v>471</v>
      </c>
    </row>
    <row r="16" spans="1:13" x14ac:dyDescent="0.25">
      <c r="A16" s="7">
        <v>13</v>
      </c>
      <c r="B16" s="8" t="s">
        <v>287</v>
      </c>
      <c r="C16" s="8" t="s">
        <v>233</v>
      </c>
      <c r="D16" s="9" t="s">
        <v>193</v>
      </c>
      <c r="E16" s="6">
        <v>10</v>
      </c>
      <c r="F16" s="8" t="s">
        <v>207</v>
      </c>
      <c r="G16" s="11">
        <v>0</v>
      </c>
      <c r="H16" s="11">
        <v>0</v>
      </c>
      <c r="I16" s="11">
        <v>0</v>
      </c>
      <c r="J16" s="11">
        <v>8.5</v>
      </c>
      <c r="K16" s="11">
        <v>6</v>
      </c>
      <c r="L16" s="6">
        <f t="shared" si="0"/>
        <v>14.5</v>
      </c>
      <c r="M16" s="7" t="s">
        <v>471</v>
      </c>
    </row>
    <row r="17" spans="1:13" ht="30" x14ac:dyDescent="0.25">
      <c r="A17" s="7">
        <v>14</v>
      </c>
      <c r="B17" s="8" t="s">
        <v>296</v>
      </c>
      <c r="C17" s="8" t="s">
        <v>240</v>
      </c>
      <c r="D17" s="9" t="s">
        <v>104</v>
      </c>
      <c r="E17" s="6">
        <v>10</v>
      </c>
      <c r="F17" s="8" t="s">
        <v>134</v>
      </c>
      <c r="G17" s="11">
        <v>0</v>
      </c>
      <c r="H17" s="11">
        <v>0</v>
      </c>
      <c r="I17" s="11">
        <v>0</v>
      </c>
      <c r="J17" s="11">
        <v>7</v>
      </c>
      <c r="K17" s="11">
        <v>6</v>
      </c>
      <c r="L17" s="6">
        <f t="shared" si="0"/>
        <v>13</v>
      </c>
      <c r="M17" s="7" t="s">
        <v>471</v>
      </c>
    </row>
    <row r="18" spans="1:13" ht="30" x14ac:dyDescent="0.25">
      <c r="A18" s="7">
        <v>15</v>
      </c>
      <c r="B18" s="8" t="s">
        <v>284</v>
      </c>
      <c r="C18" s="8" t="s">
        <v>241</v>
      </c>
      <c r="D18" s="9" t="s">
        <v>104</v>
      </c>
      <c r="E18" s="6">
        <v>10</v>
      </c>
      <c r="F18" s="8" t="s">
        <v>134</v>
      </c>
      <c r="G18" s="11">
        <v>0</v>
      </c>
      <c r="H18" s="11">
        <v>5</v>
      </c>
      <c r="I18" s="11">
        <v>0</v>
      </c>
      <c r="J18" s="11">
        <v>7</v>
      </c>
      <c r="K18" s="11">
        <v>0</v>
      </c>
      <c r="L18" s="6">
        <f t="shared" si="0"/>
        <v>12</v>
      </c>
      <c r="M18" s="7" t="s">
        <v>471</v>
      </c>
    </row>
    <row r="19" spans="1:13" x14ac:dyDescent="0.25">
      <c r="A19" s="7">
        <v>16</v>
      </c>
      <c r="B19" s="8" t="s">
        <v>307</v>
      </c>
      <c r="C19" s="8" t="s">
        <v>229</v>
      </c>
      <c r="D19" s="9" t="s">
        <v>92</v>
      </c>
      <c r="E19" s="6">
        <v>10</v>
      </c>
      <c r="F19" s="8" t="s">
        <v>121</v>
      </c>
      <c r="G19" s="11">
        <v>0</v>
      </c>
      <c r="H19" s="11">
        <v>0</v>
      </c>
      <c r="I19" s="11">
        <v>0</v>
      </c>
      <c r="J19" s="11">
        <v>5.5</v>
      </c>
      <c r="K19" s="11">
        <v>5</v>
      </c>
      <c r="L19" s="6">
        <f t="shared" si="0"/>
        <v>10.5</v>
      </c>
      <c r="M19" s="7"/>
    </row>
    <row r="20" spans="1:13" ht="30" x14ac:dyDescent="0.25">
      <c r="A20" s="7">
        <v>17</v>
      </c>
      <c r="B20" s="8" t="s">
        <v>304</v>
      </c>
      <c r="C20" s="8" t="s">
        <v>228</v>
      </c>
      <c r="D20" s="9" t="s">
        <v>91</v>
      </c>
      <c r="E20" s="6">
        <v>10</v>
      </c>
      <c r="F20" s="8" t="s">
        <v>205</v>
      </c>
      <c r="G20" s="11">
        <v>0</v>
      </c>
      <c r="H20" s="11">
        <v>2</v>
      </c>
      <c r="I20" s="11">
        <v>0</v>
      </c>
      <c r="J20" s="11">
        <v>7</v>
      </c>
      <c r="K20" s="11">
        <v>0</v>
      </c>
      <c r="L20" s="6">
        <f t="shared" si="0"/>
        <v>9</v>
      </c>
      <c r="M20" s="7"/>
    </row>
    <row r="21" spans="1:13" x14ac:dyDescent="0.25">
      <c r="A21" s="7">
        <v>18</v>
      </c>
      <c r="B21" s="8" t="s">
        <v>303</v>
      </c>
      <c r="C21" s="8" t="s">
        <v>235</v>
      </c>
      <c r="D21" s="9" t="s">
        <v>248</v>
      </c>
      <c r="E21" s="6">
        <v>10</v>
      </c>
      <c r="F21" s="8" t="s">
        <v>130</v>
      </c>
      <c r="G21" s="11">
        <v>1</v>
      </c>
      <c r="H21" s="11">
        <v>4</v>
      </c>
      <c r="I21" s="11">
        <v>0</v>
      </c>
      <c r="J21" s="11">
        <v>4</v>
      </c>
      <c r="K21" s="11">
        <v>0</v>
      </c>
      <c r="L21" s="6">
        <f t="shared" si="0"/>
        <v>9</v>
      </c>
      <c r="M21" s="7"/>
    </row>
    <row r="22" spans="1:13" ht="30" x14ac:dyDescent="0.25">
      <c r="A22" s="7">
        <v>19</v>
      </c>
      <c r="B22" s="8" t="s">
        <v>281</v>
      </c>
      <c r="C22" s="8" t="s">
        <v>242</v>
      </c>
      <c r="D22" s="9" t="s">
        <v>104</v>
      </c>
      <c r="E22" s="6">
        <v>10</v>
      </c>
      <c r="F22" s="8" t="s">
        <v>138</v>
      </c>
      <c r="G22" s="11">
        <v>0</v>
      </c>
      <c r="H22" s="11">
        <v>5</v>
      </c>
      <c r="I22" s="11">
        <v>0</v>
      </c>
      <c r="J22" s="11">
        <v>4</v>
      </c>
      <c r="K22" s="11">
        <v>0</v>
      </c>
      <c r="L22" s="6">
        <f t="shared" si="0"/>
        <v>9</v>
      </c>
      <c r="M22" s="7"/>
    </row>
    <row r="23" spans="1:13" ht="30" x14ac:dyDescent="0.25">
      <c r="A23" s="7">
        <v>20</v>
      </c>
      <c r="B23" s="8" t="s">
        <v>293</v>
      </c>
      <c r="C23" s="8" t="s">
        <v>218</v>
      </c>
      <c r="D23" s="9" t="s">
        <v>81</v>
      </c>
      <c r="E23" s="6">
        <v>10</v>
      </c>
      <c r="F23" s="8" t="s">
        <v>196</v>
      </c>
      <c r="G23" s="11">
        <v>0</v>
      </c>
      <c r="H23" s="11">
        <v>0</v>
      </c>
      <c r="I23" s="11">
        <v>0</v>
      </c>
      <c r="J23" s="11">
        <v>3</v>
      </c>
      <c r="K23" s="11">
        <v>5</v>
      </c>
      <c r="L23" s="6">
        <f t="shared" si="0"/>
        <v>8</v>
      </c>
      <c r="M23" s="7"/>
    </row>
    <row r="24" spans="1:13" ht="30" x14ac:dyDescent="0.25">
      <c r="A24" s="7">
        <v>21</v>
      </c>
      <c r="B24" s="8" t="s">
        <v>306</v>
      </c>
      <c r="C24" s="8" t="s">
        <v>226</v>
      </c>
      <c r="D24" s="9" t="s">
        <v>91</v>
      </c>
      <c r="E24" s="6">
        <v>10</v>
      </c>
      <c r="F24" s="8" t="s">
        <v>205</v>
      </c>
      <c r="G24" s="11">
        <v>0</v>
      </c>
      <c r="H24" s="11">
        <v>0</v>
      </c>
      <c r="I24" s="11">
        <v>0</v>
      </c>
      <c r="J24" s="11">
        <v>7</v>
      </c>
      <c r="K24" s="11">
        <v>0</v>
      </c>
      <c r="L24" s="6">
        <f t="shared" si="0"/>
        <v>7</v>
      </c>
      <c r="M24" s="7"/>
    </row>
    <row r="25" spans="1:13" ht="30" x14ac:dyDescent="0.25">
      <c r="A25" s="7">
        <v>22</v>
      </c>
      <c r="B25" s="8" t="s">
        <v>298</v>
      </c>
      <c r="C25" s="8" t="s">
        <v>239</v>
      </c>
      <c r="D25" s="9" t="s">
        <v>104</v>
      </c>
      <c r="E25" s="6">
        <v>10</v>
      </c>
      <c r="F25" s="8" t="s">
        <v>134</v>
      </c>
      <c r="G25" s="11">
        <v>0</v>
      </c>
      <c r="H25" s="11">
        <v>1</v>
      </c>
      <c r="I25" s="11">
        <v>0</v>
      </c>
      <c r="J25" s="11">
        <v>6</v>
      </c>
      <c r="K25" s="11">
        <v>0</v>
      </c>
      <c r="L25" s="6">
        <f t="shared" si="0"/>
        <v>7</v>
      </c>
      <c r="M25" s="7"/>
    </row>
    <row r="26" spans="1:13" x14ac:dyDescent="0.25">
      <c r="A26" s="7">
        <v>23</v>
      </c>
      <c r="B26" s="8" t="s">
        <v>305</v>
      </c>
      <c r="C26" s="8" t="s">
        <v>234</v>
      </c>
      <c r="D26" s="9" t="s">
        <v>247</v>
      </c>
      <c r="E26" s="6">
        <v>10</v>
      </c>
      <c r="F26" s="8" t="s">
        <v>254</v>
      </c>
      <c r="G26" s="11">
        <v>0</v>
      </c>
      <c r="H26" s="11">
        <v>0</v>
      </c>
      <c r="I26" s="11">
        <v>0</v>
      </c>
      <c r="J26" s="11">
        <v>5</v>
      </c>
      <c r="K26" s="11">
        <v>0</v>
      </c>
      <c r="L26" s="6">
        <f t="shared" si="0"/>
        <v>5</v>
      </c>
      <c r="M26" s="7"/>
    </row>
    <row r="27" spans="1:13" ht="30" x14ac:dyDescent="0.25">
      <c r="A27" s="7">
        <v>24</v>
      </c>
      <c r="B27" s="8" t="s">
        <v>282</v>
      </c>
      <c r="C27" s="8" t="s">
        <v>244</v>
      </c>
      <c r="D27" s="9" t="s">
        <v>104</v>
      </c>
      <c r="E27" s="6">
        <v>10</v>
      </c>
      <c r="F27" s="8" t="s">
        <v>256</v>
      </c>
      <c r="G27" s="11">
        <v>0</v>
      </c>
      <c r="H27" s="11">
        <v>0</v>
      </c>
      <c r="I27" s="11">
        <v>0</v>
      </c>
      <c r="J27" s="11">
        <v>5</v>
      </c>
      <c r="K27" s="11">
        <v>0</v>
      </c>
      <c r="L27" s="6">
        <f t="shared" si="0"/>
        <v>5</v>
      </c>
      <c r="M27" s="7"/>
    </row>
    <row r="28" spans="1:13" ht="30" x14ac:dyDescent="0.25">
      <c r="A28" s="7">
        <v>25</v>
      </c>
      <c r="B28" s="8" t="s">
        <v>302</v>
      </c>
      <c r="C28" s="8" t="s">
        <v>217</v>
      </c>
      <c r="D28" s="9" t="s">
        <v>81</v>
      </c>
      <c r="E28" s="6">
        <v>10</v>
      </c>
      <c r="F28" s="8" t="s">
        <v>252</v>
      </c>
      <c r="G28" s="11">
        <v>0</v>
      </c>
      <c r="H28" s="11">
        <v>0</v>
      </c>
      <c r="I28" s="11">
        <v>0</v>
      </c>
      <c r="J28" s="11">
        <v>4.5</v>
      </c>
      <c r="K28" s="11">
        <v>0</v>
      </c>
      <c r="L28" s="6">
        <f t="shared" si="0"/>
        <v>4.5</v>
      </c>
      <c r="M28" s="7"/>
    </row>
    <row r="29" spans="1:13" ht="30" x14ac:dyDescent="0.25">
      <c r="A29" s="7">
        <v>26</v>
      </c>
      <c r="B29" s="8" t="s">
        <v>288</v>
      </c>
      <c r="C29" s="8" t="s">
        <v>227</v>
      </c>
      <c r="D29" s="9" t="s">
        <v>91</v>
      </c>
      <c r="E29" s="6">
        <v>10</v>
      </c>
      <c r="F29" s="8" t="s">
        <v>205</v>
      </c>
      <c r="G29" s="11">
        <v>0</v>
      </c>
      <c r="H29" s="11">
        <v>2</v>
      </c>
      <c r="I29" s="11">
        <v>0</v>
      </c>
      <c r="J29" s="11">
        <v>0</v>
      </c>
      <c r="K29" s="11">
        <v>0</v>
      </c>
      <c r="L29" s="6">
        <f t="shared" si="0"/>
        <v>2</v>
      </c>
      <c r="M29" s="7"/>
    </row>
    <row r="30" spans="1:13" ht="60" x14ac:dyDescent="0.25">
      <c r="A30" s="7">
        <v>27</v>
      </c>
      <c r="B30" s="8" t="s">
        <v>308</v>
      </c>
      <c r="C30" s="8" t="s">
        <v>246</v>
      </c>
      <c r="D30" s="9" t="s">
        <v>251</v>
      </c>
      <c r="E30" s="6">
        <v>10</v>
      </c>
      <c r="F30" s="8" t="s">
        <v>257</v>
      </c>
      <c r="G30" s="11">
        <v>0</v>
      </c>
      <c r="H30" s="11">
        <v>0</v>
      </c>
      <c r="I30" s="11">
        <v>0</v>
      </c>
      <c r="J30" s="11">
        <v>1</v>
      </c>
      <c r="K30" s="11">
        <v>1</v>
      </c>
      <c r="L30" s="6">
        <f t="shared" si="0"/>
        <v>2</v>
      </c>
      <c r="M30" s="7"/>
    </row>
    <row r="31" spans="1:13" x14ac:dyDescent="0.25">
      <c r="A31" s="7">
        <v>28</v>
      </c>
      <c r="B31" s="8" t="s">
        <v>285</v>
      </c>
      <c r="C31" s="8" t="s">
        <v>237</v>
      </c>
      <c r="D31" s="9" t="s">
        <v>250</v>
      </c>
      <c r="E31" s="6">
        <v>10</v>
      </c>
      <c r="F31" s="8" t="s">
        <v>255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6">
        <f t="shared" si="0"/>
        <v>0</v>
      </c>
      <c r="M31" s="7"/>
    </row>
    <row r="32" spans="1:13" ht="60" x14ac:dyDescent="0.25">
      <c r="A32" s="7">
        <v>29</v>
      </c>
      <c r="B32" s="8" t="s">
        <v>280</v>
      </c>
      <c r="C32" s="8" t="s">
        <v>245</v>
      </c>
      <c r="D32" s="9" t="s">
        <v>251</v>
      </c>
      <c r="E32" s="6">
        <v>10</v>
      </c>
      <c r="F32" s="8" t="s">
        <v>257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6">
        <f t="shared" si="0"/>
        <v>0</v>
      </c>
      <c r="M32" s="7"/>
    </row>
    <row r="33" spans="1:13" x14ac:dyDescent="0.25">
      <c r="A33" s="7">
        <v>30</v>
      </c>
      <c r="B33" s="8"/>
      <c r="C33" s="8" t="s">
        <v>230</v>
      </c>
      <c r="D33" s="9" t="s">
        <v>94</v>
      </c>
      <c r="E33" s="21">
        <v>10</v>
      </c>
      <c r="F33" s="8" t="s">
        <v>124</v>
      </c>
      <c r="G33" s="24" t="s">
        <v>309</v>
      </c>
      <c r="H33" s="25"/>
      <c r="I33" s="25"/>
      <c r="J33" s="25"/>
      <c r="K33" s="26"/>
      <c r="L33" s="21"/>
      <c r="M33" s="7"/>
    </row>
    <row r="36" spans="1:13" x14ac:dyDescent="0.25">
      <c r="C36" s="3" t="s">
        <v>326</v>
      </c>
      <c r="D36" s="15"/>
    </row>
    <row r="38" spans="1:13" x14ac:dyDescent="0.25">
      <c r="C38" s="3" t="s">
        <v>327</v>
      </c>
      <c r="D38" s="15"/>
    </row>
    <row r="39" spans="1:13" x14ac:dyDescent="0.25">
      <c r="D39" s="16"/>
    </row>
    <row r="40" spans="1:13" x14ac:dyDescent="0.25">
      <c r="D40" s="16"/>
    </row>
    <row r="41" spans="1:13" x14ac:dyDescent="0.25">
      <c r="D41" s="16"/>
    </row>
    <row r="42" spans="1:13" x14ac:dyDescent="0.25">
      <c r="D42" s="16"/>
    </row>
    <row r="43" spans="1:13" x14ac:dyDescent="0.25">
      <c r="D43" s="16"/>
    </row>
    <row r="44" spans="1:13" x14ac:dyDescent="0.25">
      <c r="D44" s="15"/>
    </row>
  </sheetData>
  <sortState ref="B4:L32">
    <sortCondition descending="1" ref="L32"/>
  </sortState>
  <mergeCells count="12">
    <mergeCell ref="G33:K33"/>
    <mergeCell ref="A2:A3"/>
    <mergeCell ref="B2:B3"/>
    <mergeCell ref="C2:C3"/>
    <mergeCell ref="D2:D3"/>
    <mergeCell ref="E2:E3"/>
    <mergeCell ref="F2:F3"/>
    <mergeCell ref="A1:B1"/>
    <mergeCell ref="C1:M1"/>
    <mergeCell ref="G2:K2"/>
    <mergeCell ref="L2:L3"/>
    <mergeCell ref="M2:M3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S11" sqref="S11"/>
    </sheetView>
  </sheetViews>
  <sheetFormatPr defaultColWidth="8.85546875" defaultRowHeight="15.75" x14ac:dyDescent="0.25"/>
  <cols>
    <col min="1" max="1" width="3.28515625" style="4" bestFit="1" customWidth="1"/>
    <col min="2" max="2" width="8.85546875" style="3"/>
    <col min="3" max="3" width="38.28515625" style="3" bestFit="1" customWidth="1"/>
    <col min="4" max="4" width="44.7109375" style="5" customWidth="1"/>
    <col min="5" max="5" width="8.85546875" style="3"/>
    <col min="6" max="6" width="35.5703125" style="2" bestFit="1" customWidth="1"/>
    <col min="7" max="7" width="5.42578125" style="3" bestFit="1" customWidth="1"/>
    <col min="8" max="8" width="6.28515625" style="3" customWidth="1"/>
    <col min="9" max="9" width="6.85546875" style="3" customWidth="1"/>
    <col min="10" max="11" width="6.28515625" style="3" customWidth="1"/>
    <col min="12" max="12" width="8.85546875" style="1"/>
    <col min="13" max="13" width="8.85546875" style="4"/>
    <col min="14" max="16384" width="8.85546875" style="3"/>
  </cols>
  <sheetData>
    <row r="1" spans="1:13" s="20" customFormat="1" x14ac:dyDescent="0.25">
      <c r="A1" s="27">
        <v>45971</v>
      </c>
      <c r="B1" s="28"/>
      <c r="C1" s="28" t="s">
        <v>330</v>
      </c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0</v>
      </c>
      <c r="B2" s="29" t="s">
        <v>1</v>
      </c>
      <c r="C2" s="29" t="s">
        <v>2</v>
      </c>
      <c r="D2" s="30" t="s">
        <v>8</v>
      </c>
      <c r="E2" s="29" t="s">
        <v>3</v>
      </c>
      <c r="F2" s="29" t="s">
        <v>4</v>
      </c>
      <c r="G2" s="29" t="s">
        <v>5</v>
      </c>
      <c r="H2" s="29"/>
      <c r="I2" s="29"/>
      <c r="J2" s="29"/>
      <c r="K2" s="29"/>
      <c r="L2" s="29" t="s">
        <v>6</v>
      </c>
      <c r="M2" s="29" t="s">
        <v>7</v>
      </c>
    </row>
    <row r="3" spans="1:13" x14ac:dyDescent="0.25">
      <c r="A3" s="29"/>
      <c r="B3" s="29"/>
      <c r="C3" s="29"/>
      <c r="D3" s="30"/>
      <c r="E3" s="29"/>
      <c r="F3" s="29"/>
      <c r="G3" s="14">
        <v>1</v>
      </c>
      <c r="H3" s="14">
        <v>2</v>
      </c>
      <c r="I3" s="14">
        <v>3</v>
      </c>
      <c r="J3" s="14">
        <v>4</v>
      </c>
      <c r="K3" s="14">
        <v>5</v>
      </c>
      <c r="L3" s="29"/>
      <c r="M3" s="29"/>
    </row>
    <row r="4" spans="1:13" ht="30" x14ac:dyDescent="0.25">
      <c r="A4" s="7">
        <v>1</v>
      </c>
      <c r="B4" s="8" t="s">
        <v>310</v>
      </c>
      <c r="C4" s="8" t="s">
        <v>259</v>
      </c>
      <c r="D4" s="9" t="s">
        <v>273</v>
      </c>
      <c r="E4" s="8"/>
      <c r="F4" s="10" t="s">
        <v>106</v>
      </c>
      <c r="G4" s="11">
        <v>11.5</v>
      </c>
      <c r="H4" s="11">
        <v>2</v>
      </c>
      <c r="I4" s="11">
        <v>5</v>
      </c>
      <c r="J4" s="11">
        <v>13</v>
      </c>
      <c r="K4" s="11">
        <v>16</v>
      </c>
      <c r="L4" s="6">
        <f t="shared" ref="L4:L18" si="0">SUM(G4:K4)</f>
        <v>47.5</v>
      </c>
      <c r="M4" s="7" t="s">
        <v>469</v>
      </c>
    </row>
    <row r="5" spans="1:13" ht="30" x14ac:dyDescent="0.25">
      <c r="A5" s="7">
        <v>2</v>
      </c>
      <c r="B5" s="8" t="s">
        <v>324</v>
      </c>
      <c r="C5" s="8" t="s">
        <v>270</v>
      </c>
      <c r="D5" s="9" t="s">
        <v>276</v>
      </c>
      <c r="E5" s="8"/>
      <c r="F5" s="10" t="s">
        <v>256</v>
      </c>
      <c r="G5" s="11">
        <v>12</v>
      </c>
      <c r="H5" s="11">
        <v>0</v>
      </c>
      <c r="I5" s="11">
        <v>18</v>
      </c>
      <c r="J5" s="11">
        <v>11</v>
      </c>
      <c r="K5" s="11">
        <v>1</v>
      </c>
      <c r="L5" s="6">
        <f t="shared" si="0"/>
        <v>42</v>
      </c>
      <c r="M5" s="7" t="s">
        <v>469</v>
      </c>
    </row>
    <row r="6" spans="1:13" ht="60" x14ac:dyDescent="0.25">
      <c r="A6" s="7">
        <v>3</v>
      </c>
      <c r="B6" s="8" t="s">
        <v>319</v>
      </c>
      <c r="C6" s="8" t="s">
        <v>271</v>
      </c>
      <c r="D6" s="9" t="s">
        <v>251</v>
      </c>
      <c r="E6" s="8"/>
      <c r="F6" s="10" t="s">
        <v>279</v>
      </c>
      <c r="G6" s="11">
        <v>11.5</v>
      </c>
      <c r="H6" s="11">
        <v>0</v>
      </c>
      <c r="I6" s="11">
        <v>14</v>
      </c>
      <c r="J6" s="11">
        <v>10</v>
      </c>
      <c r="K6" s="11">
        <v>3</v>
      </c>
      <c r="L6" s="6">
        <f t="shared" si="0"/>
        <v>38.5</v>
      </c>
      <c r="M6" s="7" t="s">
        <v>470</v>
      </c>
    </row>
    <row r="7" spans="1:13" ht="30" x14ac:dyDescent="0.25">
      <c r="A7" s="7">
        <v>4</v>
      </c>
      <c r="B7" s="8" t="s">
        <v>311</v>
      </c>
      <c r="C7" s="8" t="s">
        <v>269</v>
      </c>
      <c r="D7" s="9" t="s">
        <v>276</v>
      </c>
      <c r="E7" s="8"/>
      <c r="F7" s="10" t="s">
        <v>134</v>
      </c>
      <c r="G7" s="11">
        <v>9</v>
      </c>
      <c r="H7" s="11">
        <v>4</v>
      </c>
      <c r="I7" s="11">
        <v>15</v>
      </c>
      <c r="J7" s="11">
        <v>2</v>
      </c>
      <c r="K7" s="11">
        <v>5</v>
      </c>
      <c r="L7" s="6">
        <f t="shared" si="0"/>
        <v>35</v>
      </c>
      <c r="M7" s="7" t="s">
        <v>470</v>
      </c>
    </row>
    <row r="8" spans="1:13" x14ac:dyDescent="0.25">
      <c r="A8" s="7">
        <v>5</v>
      </c>
      <c r="B8" s="8" t="s">
        <v>317</v>
      </c>
      <c r="C8" s="8" t="s">
        <v>267</v>
      </c>
      <c r="D8" s="9" t="s">
        <v>93</v>
      </c>
      <c r="E8" s="8"/>
      <c r="F8" s="10" t="s">
        <v>122</v>
      </c>
      <c r="G8" s="11">
        <v>9</v>
      </c>
      <c r="H8" s="11">
        <v>8</v>
      </c>
      <c r="I8" s="11">
        <v>2</v>
      </c>
      <c r="J8" s="11">
        <v>1</v>
      </c>
      <c r="K8" s="11">
        <v>14</v>
      </c>
      <c r="L8" s="6">
        <f t="shared" si="0"/>
        <v>34</v>
      </c>
      <c r="M8" s="7" t="s">
        <v>470</v>
      </c>
    </row>
    <row r="9" spans="1:13" ht="60" x14ac:dyDescent="0.25">
      <c r="A9" s="7">
        <v>6</v>
      </c>
      <c r="B9" s="8" t="s">
        <v>320</v>
      </c>
      <c r="C9" s="8" t="s">
        <v>272</v>
      </c>
      <c r="D9" s="9" t="s">
        <v>251</v>
      </c>
      <c r="E9" s="8"/>
      <c r="F9" s="10" t="s">
        <v>279</v>
      </c>
      <c r="G9" s="11">
        <v>10</v>
      </c>
      <c r="H9" s="11">
        <v>2</v>
      </c>
      <c r="I9" s="11">
        <v>4</v>
      </c>
      <c r="J9" s="11">
        <v>1</v>
      </c>
      <c r="K9" s="11">
        <v>5</v>
      </c>
      <c r="L9" s="6">
        <f t="shared" si="0"/>
        <v>22</v>
      </c>
      <c r="M9" s="7" t="s">
        <v>471</v>
      </c>
    </row>
    <row r="10" spans="1:13" x14ac:dyDescent="0.25">
      <c r="A10" s="7">
        <v>7</v>
      </c>
      <c r="B10" s="8" t="s">
        <v>313</v>
      </c>
      <c r="C10" s="8" t="s">
        <v>263</v>
      </c>
      <c r="D10" s="9" t="s">
        <v>275</v>
      </c>
      <c r="E10" s="8"/>
      <c r="F10" s="10" t="s">
        <v>277</v>
      </c>
      <c r="G10" s="11">
        <v>0</v>
      </c>
      <c r="H10" s="11">
        <v>8</v>
      </c>
      <c r="I10" s="11">
        <v>0</v>
      </c>
      <c r="J10" s="11">
        <v>3</v>
      </c>
      <c r="K10" s="11">
        <v>3</v>
      </c>
      <c r="L10" s="6">
        <f t="shared" si="0"/>
        <v>14</v>
      </c>
      <c r="M10" s="7" t="s">
        <v>471</v>
      </c>
    </row>
    <row r="11" spans="1:13" ht="30" x14ac:dyDescent="0.25">
      <c r="A11" s="7">
        <v>8</v>
      </c>
      <c r="B11" s="8" t="s">
        <v>316</v>
      </c>
      <c r="C11" s="8" t="s">
        <v>266</v>
      </c>
      <c r="D11" s="9" t="s">
        <v>91</v>
      </c>
      <c r="E11" s="8"/>
      <c r="F11" s="10" t="s">
        <v>205</v>
      </c>
      <c r="G11" s="11">
        <v>9</v>
      </c>
      <c r="H11" s="11">
        <v>0</v>
      </c>
      <c r="I11" s="11">
        <v>0</v>
      </c>
      <c r="J11" s="11">
        <v>1</v>
      </c>
      <c r="K11" s="11">
        <v>4</v>
      </c>
      <c r="L11" s="6">
        <f t="shared" si="0"/>
        <v>14</v>
      </c>
      <c r="M11" s="7" t="s">
        <v>471</v>
      </c>
    </row>
    <row r="12" spans="1:13" ht="30" x14ac:dyDescent="0.25">
      <c r="A12" s="7">
        <v>9</v>
      </c>
      <c r="B12" s="8" t="s">
        <v>315</v>
      </c>
      <c r="C12" s="8" t="s">
        <v>258</v>
      </c>
      <c r="D12" s="9" t="s">
        <v>273</v>
      </c>
      <c r="E12" s="8"/>
      <c r="F12" s="10" t="s">
        <v>106</v>
      </c>
      <c r="G12" s="11">
        <v>1</v>
      </c>
      <c r="H12" s="11">
        <v>2</v>
      </c>
      <c r="I12" s="11">
        <v>0</v>
      </c>
      <c r="J12" s="11">
        <v>0</v>
      </c>
      <c r="K12" s="11">
        <v>7</v>
      </c>
      <c r="L12" s="6">
        <f t="shared" si="0"/>
        <v>10</v>
      </c>
      <c r="M12" s="7"/>
    </row>
    <row r="13" spans="1:13" x14ac:dyDescent="0.25">
      <c r="A13" s="7">
        <v>10</v>
      </c>
      <c r="B13" s="8" t="s">
        <v>323</v>
      </c>
      <c r="C13" s="8" t="s">
        <v>268</v>
      </c>
      <c r="D13" s="9" t="s">
        <v>99</v>
      </c>
      <c r="E13" s="8"/>
      <c r="F13" s="10" t="s">
        <v>209</v>
      </c>
      <c r="G13" s="11">
        <v>0</v>
      </c>
      <c r="H13" s="11">
        <v>0</v>
      </c>
      <c r="I13" s="11">
        <v>0</v>
      </c>
      <c r="J13" s="11">
        <v>1</v>
      </c>
      <c r="K13" s="11">
        <v>4.5</v>
      </c>
      <c r="L13" s="6">
        <f t="shared" si="0"/>
        <v>5.5</v>
      </c>
      <c r="M13" s="7"/>
    </row>
    <row r="14" spans="1:13" ht="30" x14ac:dyDescent="0.25">
      <c r="A14" s="7">
        <v>11</v>
      </c>
      <c r="B14" s="8" t="s">
        <v>312</v>
      </c>
      <c r="C14" s="8" t="s">
        <v>261</v>
      </c>
      <c r="D14" s="9" t="s">
        <v>273</v>
      </c>
      <c r="E14" s="8"/>
      <c r="F14" s="10" t="s">
        <v>106</v>
      </c>
      <c r="G14" s="11">
        <v>0</v>
      </c>
      <c r="H14" s="11">
        <v>0</v>
      </c>
      <c r="I14" s="11">
        <v>2</v>
      </c>
      <c r="J14" s="11">
        <v>0</v>
      </c>
      <c r="K14" s="11">
        <v>2.5</v>
      </c>
      <c r="L14" s="6">
        <f t="shared" si="0"/>
        <v>4.5</v>
      </c>
      <c r="M14" s="7"/>
    </row>
    <row r="15" spans="1:13" x14ac:dyDescent="0.25">
      <c r="A15" s="7">
        <v>12</v>
      </c>
      <c r="B15" s="8" t="s">
        <v>321</v>
      </c>
      <c r="C15" s="8" t="s">
        <v>264</v>
      </c>
      <c r="D15" s="9" t="s">
        <v>275</v>
      </c>
      <c r="E15" s="8"/>
      <c r="F15" s="10" t="s">
        <v>278</v>
      </c>
      <c r="G15" s="11">
        <v>0</v>
      </c>
      <c r="H15" s="11">
        <v>4</v>
      </c>
      <c r="I15" s="11">
        <v>0</v>
      </c>
      <c r="J15" s="11">
        <v>0</v>
      </c>
      <c r="K15" s="11">
        <v>0</v>
      </c>
      <c r="L15" s="6">
        <f t="shared" si="0"/>
        <v>4</v>
      </c>
      <c r="M15" s="7"/>
    </row>
    <row r="16" spans="1:13" x14ac:dyDescent="0.25">
      <c r="A16" s="7">
        <v>13</v>
      </c>
      <c r="B16" s="8" t="s">
        <v>322</v>
      </c>
      <c r="C16" s="8" t="s">
        <v>265</v>
      </c>
      <c r="D16" s="9" t="s">
        <v>86</v>
      </c>
      <c r="E16" s="8"/>
      <c r="F16" s="10" t="s">
        <v>325</v>
      </c>
      <c r="G16" s="11">
        <v>0</v>
      </c>
      <c r="H16" s="11">
        <v>0</v>
      </c>
      <c r="I16" s="11">
        <v>2</v>
      </c>
      <c r="J16" s="11">
        <v>0</v>
      </c>
      <c r="K16" s="11">
        <v>2</v>
      </c>
      <c r="L16" s="6">
        <f t="shared" si="0"/>
        <v>4</v>
      </c>
      <c r="M16" s="7"/>
    </row>
    <row r="17" spans="1:13" ht="41.45" customHeight="1" x14ac:dyDescent="0.25">
      <c r="A17" s="7">
        <v>14</v>
      </c>
      <c r="B17" s="8" t="s">
        <v>314</v>
      </c>
      <c r="C17" s="8" t="s">
        <v>260</v>
      </c>
      <c r="D17" s="9" t="s">
        <v>273</v>
      </c>
      <c r="E17" s="8"/>
      <c r="F17" s="10" t="s">
        <v>106</v>
      </c>
      <c r="G17" s="11">
        <v>0</v>
      </c>
      <c r="H17" s="11">
        <v>0</v>
      </c>
      <c r="I17" s="11">
        <v>0</v>
      </c>
      <c r="J17" s="11">
        <v>0</v>
      </c>
      <c r="K17" s="11">
        <v>3.5</v>
      </c>
      <c r="L17" s="6">
        <f t="shared" si="0"/>
        <v>3.5</v>
      </c>
      <c r="M17" s="7"/>
    </row>
    <row r="18" spans="1:13" ht="41.45" customHeight="1" x14ac:dyDescent="0.25">
      <c r="A18" s="7">
        <v>15</v>
      </c>
      <c r="B18" s="8" t="s">
        <v>318</v>
      </c>
      <c r="C18" s="8" t="s">
        <v>262</v>
      </c>
      <c r="D18" s="9" t="s">
        <v>274</v>
      </c>
      <c r="E18" s="8"/>
      <c r="F18" s="10" t="s">
        <v>198</v>
      </c>
      <c r="G18" s="11">
        <v>0</v>
      </c>
      <c r="H18" s="11">
        <v>0</v>
      </c>
      <c r="I18" s="11">
        <v>0</v>
      </c>
      <c r="J18" s="11">
        <v>0</v>
      </c>
      <c r="K18" s="11">
        <v>3</v>
      </c>
      <c r="L18" s="6">
        <f t="shared" si="0"/>
        <v>3</v>
      </c>
      <c r="M18" s="7"/>
    </row>
    <row r="21" spans="1:13" x14ac:dyDescent="0.25">
      <c r="C21" s="3" t="s">
        <v>326</v>
      </c>
      <c r="D21" s="15"/>
    </row>
    <row r="23" spans="1:13" x14ac:dyDescent="0.25">
      <c r="C23" s="3" t="s">
        <v>327</v>
      </c>
      <c r="D23" s="15"/>
    </row>
    <row r="24" spans="1:13" x14ac:dyDescent="0.25">
      <c r="D24" s="16"/>
    </row>
    <row r="25" spans="1:13" x14ac:dyDescent="0.25">
      <c r="D25" s="16"/>
    </row>
    <row r="26" spans="1:13" x14ac:dyDescent="0.25">
      <c r="D26" s="16"/>
    </row>
    <row r="27" spans="1:13" x14ac:dyDescent="0.25">
      <c r="D27" s="16"/>
    </row>
    <row r="28" spans="1:13" x14ac:dyDescent="0.25">
      <c r="D28" s="16"/>
    </row>
    <row r="29" spans="1:13" x14ac:dyDescent="0.25">
      <c r="D29" s="15"/>
    </row>
  </sheetData>
  <sortState ref="B4:L18">
    <sortCondition descending="1" ref="L18"/>
  </sortState>
  <mergeCells count="11">
    <mergeCell ref="C1:M1"/>
    <mergeCell ref="A1:B1"/>
    <mergeCell ref="G2:K2"/>
    <mergeCell ref="L2:L3"/>
    <mergeCell ref="M2:M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2025-11-12T10:25:42Z</cp:lastPrinted>
  <dcterms:created xsi:type="dcterms:W3CDTF">2025-11-10T08:46:48Z</dcterms:created>
  <dcterms:modified xsi:type="dcterms:W3CDTF">2025-11-14T08:44:13Z</dcterms:modified>
</cp:coreProperties>
</file>